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2540"/>
  </bookViews>
  <sheets>
    <sheet name="Sheet1" sheetId="1" r:id="rId1"/>
    <sheet name="Sheet2" sheetId="2" r:id="rId2"/>
  </sheets>
  <definedNames>
    <definedName name="_xlnm._FilterDatabase" localSheetId="0" hidden="1">Sheet1!$A$4:$R$61</definedName>
  </definedNames>
  <calcPr calcId="144525"/>
</workbook>
</file>

<file path=xl/sharedStrings.xml><?xml version="1.0" encoding="utf-8"?>
<sst xmlns="http://schemas.openxmlformats.org/spreadsheetml/2006/main" count="723" uniqueCount="346">
  <si>
    <t>附件：</t>
  </si>
  <si>
    <t>定襄县2020年度财政专项扶贫资金项目计划完成情况</t>
  </si>
  <si>
    <t>序号</t>
  </si>
  <si>
    <t>项目名称</t>
  </si>
  <si>
    <t>项目类别</t>
  </si>
  <si>
    <t>实施地点</t>
  </si>
  <si>
    <t>建设性质</t>
  </si>
  <si>
    <t>责任单位</t>
  </si>
  <si>
    <t>资金来源（万元）</t>
  </si>
  <si>
    <t>年初项目计划</t>
  </si>
  <si>
    <t>年末项目完成情况</t>
  </si>
  <si>
    <t>未完成项目调剂结转情况</t>
  </si>
  <si>
    <t>资金类型</t>
  </si>
  <si>
    <t>资金总额</t>
  </si>
  <si>
    <t>财政专项扶贫资金</t>
  </si>
  <si>
    <t>自筹资金</t>
  </si>
  <si>
    <t>建设周期</t>
  </si>
  <si>
    <t>建设任务</t>
  </si>
  <si>
    <t>受益对象</t>
  </si>
  <si>
    <t>绩效目标</t>
  </si>
  <si>
    <t>项目  进度</t>
  </si>
  <si>
    <t>绩效  目标</t>
  </si>
  <si>
    <t>带贫减贫机制</t>
  </si>
  <si>
    <t>2020年益众源杂粮种植加工</t>
  </si>
  <si>
    <t>产业发展类</t>
  </si>
  <si>
    <t>定襄县庄力工业区</t>
  </si>
  <si>
    <t>新建</t>
  </si>
  <si>
    <t>山西益众源农业开发有限公司</t>
  </si>
  <si>
    <t>省级</t>
  </si>
  <si>
    <t>当年完成</t>
  </si>
  <si>
    <t>发展杂粮基地750亩</t>
  </si>
  <si>
    <t>总收入</t>
  </si>
  <si>
    <t>补助面积750亩，收购谷子、玉米、高粱红痘印、绿豆等数量≥340吨，技术指导成活率为95%，带动新增建档立卡贫困人口收入（总收入）≥6万元，带动建档立卡贫困户≥190余户</t>
  </si>
  <si>
    <t>完成100%</t>
  </si>
  <si>
    <t>带动种植和分红，种植产品溢价10%保收，资产收益分红12.6万元</t>
  </si>
  <si>
    <t>2020年雨田现代农业种植冷链物流</t>
  </si>
  <si>
    <t>受禄乡北庄村</t>
  </si>
  <si>
    <t>定襄县雨田现代农业合作社种植农民专业合作社</t>
  </si>
  <si>
    <t>购置于冷保鲜库设备8组，地磅3台，输送机3台</t>
  </si>
  <si>
    <t>35户100人</t>
  </si>
  <si>
    <t>帮扶175名贫困人口产业脱贫，帮扶50名贫困人口劳动脱贫带动增加建档立卡贫困人口收入（总收入）≥2.45万元</t>
  </si>
  <si>
    <t>帮扶175名贫困人口产业脱贫，帮扶50名贫困人口劳动脱贫，同时也壮大了合作社种植产业规模，有效配合全县辣椒产业的发展，发挥农业循环产业链示范带头引领左作用</t>
  </si>
  <si>
    <t>2020年村连云生态农业发展</t>
  </si>
  <si>
    <t>宏道镇平东社村</t>
  </si>
  <si>
    <t>定襄县村连云生态农业发展有限公司</t>
  </si>
  <si>
    <t>新建房屋建筑物4项，总建筑面积1840.5m2，投资103.99万元；购置各类设备29台，投资101.63万元；观光农业区投资196万元。</t>
  </si>
  <si>
    <t>100户300人</t>
  </si>
  <si>
    <t>种植水稻面积1500亩
按扶贫资金额为受益建档立卡贫困户分配比例≧7%
种植作物成活率≧80%
验收合格率≧95%
项目工程完成及时率100%
产品供货及时率100%
土地承包费280元/亩
成本计划指标控制率≦100%
资产股权年收益率≦9%
受益建档立卡贫困人口数收入（总收入）≧7万元
带动增加建档立卡贫困人口收入（总收入）≧7万元
受益建档立卡贫困人口数≥211人
带动建档立卡贫困人口脱贫数≧20人
农机具使用年限10年
大棚使用年限8年
带动贫困人口满意度≧98%</t>
  </si>
  <si>
    <t>直接带动受益建档立卡贫困人口20人参与劳动；受益建档立卡贫困人口数211人，按不低于财政专项扶贫资金额的7%分配。</t>
  </si>
  <si>
    <t xml:space="preserve">2020年襄里乡亲助农扶贫超市 </t>
  </si>
  <si>
    <t>定襄县华泰小区底商24号</t>
  </si>
  <si>
    <t>定襄县扶贫开发投资有限公司</t>
  </si>
  <si>
    <t>带动全县贫困户150户，户增加收益200元。以购买贫困户农副土特产品和带动其改变种植结构。</t>
  </si>
  <si>
    <t>45户150人</t>
  </si>
  <si>
    <t>糜谷、糯玉米、高粱、豆类等小杂粮100吨
薯类50吨
季节性瓜食蔬菜、干鲜果、辣椒等
项目验收合格率、收购及时率100%
项目完成及时率100%
收购糜谷、糯玉米、高粱、豆类等小杂粮、薯类、季节性鲜食瓜菜、干鲜果、辣椒等高于市场价02元/公斤
带动增加建档立卡贫困人口收入（总收入）≧3万元
收益建档立卡贫困人口数≧150人
运营性车辆≧145年
货价≧10年
受益贫困户满意度≧98%</t>
  </si>
  <si>
    <t>带动贫困人口150户，户均年保底增收200元</t>
  </si>
  <si>
    <t>2020年前营村肉牛养殖基地建设项目</t>
  </si>
  <si>
    <t>前营村</t>
  </si>
  <si>
    <t>定襄县富前种植农民专业合作社</t>
  </si>
  <si>
    <t>式，以高于市场价0.2元/公斤，直接带动脱贫。</t>
  </si>
  <si>
    <t>15户26人</t>
  </si>
  <si>
    <t>带动贫困户数15户
养殖业规模≦3500㎡贫困户进入产业成功率≧95%
贫困户脱贫率≧90%
扶贫计划完成指标≧90%
项目完成合格率100%
项目投资完成率100%
贫困户人均增收金额5000元/年
贫困人口就业数267人
新增稳定就业人数≧5人
养殖场使用年限≧8年
贫困户满意度≧95%
群众满意度≧95%</t>
  </si>
  <si>
    <t>扶贫资金股量化为季庄乡247名贫困人员股份，扶贫政策终止后，扶贫资金全部返还村集体，或者转化为村集体股份</t>
  </si>
  <si>
    <t>2020年诺真箱包制作项目</t>
  </si>
  <si>
    <t>季庄乡后营村</t>
  </si>
  <si>
    <t>山西诺真箱包有限公司</t>
  </si>
  <si>
    <t>增加机器设备，提高生产能力。以点带面带动和增加农民收入，特别是带动贫困人口就业和增加贫困人口收入</t>
  </si>
  <si>
    <t>32户72人</t>
  </si>
  <si>
    <t>项目目标实现后，预计当年可加工生产各类箱包25万左右可实现纯收入20万元以上。常年安排有劳动能力的贫困户人口10人以上就业，月工作额700-1000元以上，年可为贫困户增加工资收入7000-10000元以上。</t>
  </si>
  <si>
    <t>1.产业带动分红0.7万元 2.贫困户参与劳动力</t>
  </si>
  <si>
    <t>2020年富达瓜果蔬菜集约化育苗扶贫项目</t>
  </si>
  <si>
    <t>回风村</t>
  </si>
  <si>
    <t>富达瓜菜农民种植专业合作社</t>
  </si>
  <si>
    <t>集约化育苗300万株</t>
  </si>
  <si>
    <t>30户100人</t>
  </si>
  <si>
    <t>贫困地区贫困人口加入合作社、村集体经济组织≥110人，财政支农资金形成资金农户股权占比≥345%，财产入股人口≥100人参与扶贫就业车间人数≥100人，资产股权收益率≥30%，带动增加建档立卡贫困人口收入（总收入）≥300000元，受益建档立卡贫困人口脱贫数≥110人</t>
  </si>
  <si>
    <t>1、带动劳动
2、产业帮扶
3、产销帮扶4、资产收益分红0.7万元</t>
  </si>
  <si>
    <t>2020年吉福寺芦笋扩建项目</t>
  </si>
  <si>
    <t>马成村、留念村</t>
  </si>
  <si>
    <t>定襄县马城吉福寺种植农民专业合作社</t>
  </si>
  <si>
    <t>县级</t>
  </si>
  <si>
    <t>扩建芦笋基地1000亩</t>
  </si>
  <si>
    <t>400户400人</t>
  </si>
  <si>
    <t>贫困地区贫困人口加入合作社、村集体经济组织人数≧400人
财政支农资金形成自己农户股权占比≧35%
资产入股贫困人口总数≧350人
参与扶贫就业车间人数≧100人
资产股权年收益率≧30%
带动增加见到那个立卡贫困人口收入（总收入）≧30万元
收益建档立卡贫困人口数≧100人
资产入股贫困人口满意度≧98%</t>
  </si>
  <si>
    <t>1.产业带动分红6.3万元 2.贫困户参与劳动力</t>
  </si>
  <si>
    <t>2020年来米家庭农场蔬菜大棚种植</t>
  </si>
  <si>
    <t>定襄县杨芳乡智村</t>
  </si>
  <si>
    <t>智村村委会</t>
  </si>
  <si>
    <t>蔬菜大棚11座，</t>
  </si>
  <si>
    <t>65户65人</t>
  </si>
  <si>
    <t>贫困地区贫困人口加入合作社、村集体经济组织65人，财政支农资金形成资金农户股权占比≥7%，财产入股人口≥65人参与扶贫就业车间人数≥15人，带动增加建档立卡贫困人口收入（总收入）≥70000元，收益建档立卡贫困人口脱贫数≥65人</t>
  </si>
  <si>
    <t>带动智村农户搞蔬菜大棚种植，形成大棚产业化，解决农民就业实现增收效益，带动智村28户贫困户每年增加7000元的固定收入，有劳动能力者加强技术培训，除分红外，工资高于普通劳动力10%以上，使贫困户早日脱贫是我们的目标。</t>
  </si>
  <si>
    <t>2020年定襄县天予牧业养殖项目</t>
  </si>
  <si>
    <t>南王乡南王村</t>
  </si>
  <si>
    <t>定襄县天予牧业有限公司</t>
  </si>
  <si>
    <t>投资587万元建设500头能繁母猪养殖基地</t>
  </si>
  <si>
    <t>525户525人</t>
  </si>
  <si>
    <t xml:space="preserve">产业带动贫困户≧300户
能繁母猪≧500头
贫困户进入产业成功率≧96%
参与项目贫困户增收率≧100%
计划完成程度≧96%
参与项目贫困户及时率≧100%
贫困户人均纯收入≧100元
贫困户产业发展收入≧300元
提高劳动力就业水平
提高劳动力劳动技能
能持续带动贫困户年增收≧300月/户
群众满意度≧98%
</t>
  </si>
  <si>
    <t>1、产业带动分红2、为贫困户提供基业岗位</t>
  </si>
  <si>
    <t>2020年维尔康真空包装糯玉米项目</t>
  </si>
  <si>
    <t>定襄县维尔康食品有限责任公司</t>
  </si>
  <si>
    <t>新购：剥皮机1台17万元，切头机1台万元，玉米刷毛机1台3万元，玉米清洗机1台9万元，全自动装袋真空机2台73万元，空压机1台3万元，杀菌锅1台24万元，传送机10台10万元，设备安装费7万元。效益分析：从加工销售角度看，依托上年度销售情况，每穗利润0.4元，该项目按增产300万穗计，纯利润应在120万元左右。</t>
  </si>
  <si>
    <t>102户330人</t>
  </si>
  <si>
    <r>
      <rPr>
        <sz val="10"/>
        <rFont val="仿宋"/>
        <charset val="0"/>
      </rPr>
      <t>产业带动贫困户≧100户
提供劳动力就业岗位</t>
    </r>
    <r>
      <rPr>
        <sz val="10"/>
        <rFont val="仿宋"/>
        <charset val="134"/>
      </rPr>
      <t xml:space="preserve">≧10个
购入设备质量合格率≧100%
参与项目贫困户增收率≧100%
计划完成程度≧100%
项目完成及时率≧100%
贫困户平均纯收入≧300元
提高劳动力的就业水平
提高劳动力的劳动技能
能持续带动贫困户年增收300元/户
贫困人口满意度≧98%
</t>
    </r>
  </si>
  <si>
    <t>一是在种植基地内的建档立卡贫困户，将玉米收购价明显高于市场行情的10%部分做为扶贫效益基数，不足的公司从利润中以分红的方式予以补足。二是优先流转贫困户闲置土地。三是先吸纳贫困户就业，公司除优先使用外，并可在标准工资的基础上奖补10%。四是优先吸收建档立卡贫困户种植，保收贫困户产品。五是以扶贫资金投入总额不低于7%的年回报，分年度给予贫困户收益，并与当年12月底前结清</t>
  </si>
  <si>
    <t>2020年山西慧施普济农业科技有限公司蔬菜大棚项目</t>
  </si>
  <si>
    <t>定襄县受禄乡寺家庄</t>
  </si>
  <si>
    <t>山西慧施普济农业科技有限公司</t>
  </si>
  <si>
    <t>省级100市级50</t>
  </si>
  <si>
    <t>计划总投资200万元，新建智能温室大棚4座，每个大棚占
地1800平米，共用地7200平米。公司在项目的实施中，科学管理，增加生物菌肥、有机质及农家肥用量，物理除虫，少施不施化肥农药，保障项目区的生态环境，提高综合生产能力，促进农业可持续发展。力争年创净利润15万元，效益比15%，分红比例贫困户80%，公司占比20%，400户贫困户保底分红12万元.</t>
  </si>
  <si>
    <t>112户400人</t>
  </si>
  <si>
    <t>发展有机蔬菜种植推广等健康产业，不断增加贫困户收入，带动周边贫困户400户脱贫致富。同时改善周边环境、提高附近村民的就业机会、改善人民生活水平，为定襄县的经济发展做贡献。</t>
  </si>
  <si>
    <t>立足于现代高效、科技推广、示范带动。农民培训等功能定位，力争从根本上带动农民群众，发挥他们个人主观能动性，使扶贫工作有个质的提升。</t>
  </si>
  <si>
    <t>2020年万之源果业提升增效项目</t>
  </si>
  <si>
    <t>定襄县小王村</t>
  </si>
  <si>
    <t>定襄县万之源种植农民专业合作社</t>
  </si>
  <si>
    <t>新建水果保鲜库100平方米，品种改良（甜蜜蓝宝石）1万株，果袋30万枚，防护网5万平方米</t>
  </si>
  <si>
    <t>68户68人</t>
  </si>
  <si>
    <r>
      <rPr>
        <sz val="10"/>
        <rFont val="仿宋"/>
        <charset val="0"/>
      </rPr>
      <t>引进新品种10000株
套袋30万枚
防护网50000平米
新建水果保鲜库100平方米
带动贫困户68户
服务对象满意指标</t>
    </r>
    <r>
      <rPr>
        <sz val="10"/>
        <color theme="1"/>
        <rFont val="仿宋"/>
        <charset val="0"/>
      </rPr>
      <t>≧90%</t>
    </r>
  </si>
  <si>
    <t>通过项目建设，吸收贫困户参与建设，入股分红形式带动贫困户脱贫减贫</t>
  </si>
  <si>
    <t>2020年山西橄榄绿创业服务有限公司肉牛养殖项目</t>
  </si>
  <si>
    <t xml:space="preserve"> 定襄县南王乡官庄村</t>
  </si>
  <si>
    <t>西橄榄绿创业服务有限公司</t>
  </si>
  <si>
    <t>市级</t>
  </si>
  <si>
    <t>占地面积41.8亩，建筑总面积5000㎡，建成牛棚3000㎡干草棚100㎡，办公区500㎡，青贮池500㎡，建成后年出栏肉牛200头</t>
  </si>
  <si>
    <t>100户100人</t>
  </si>
  <si>
    <t>产业带动贫困户≥100户
提供劳动力就业岗位≥9个
年出栏肉牛≥200头
消化秸秆饲料≥3000吨
购入肉牛质量合格率
参与项目贫困户增收率≥100%
计划完成程度≥100%
项目完成及时率100%
贫困户人均纯收入增加≥200元
贫困户产业发展收入≥300元
直接产生纯利润≥80万元
间接帮扶消费贫困户农副产品金额≥70万元
提高劳动就业水平
提高劳动力劳动技能
能持续带动贫困户年增收≥300元/人
影响改良土地≥500亩
群众满意度≥98%</t>
  </si>
  <si>
    <t>1、产业带动收益分红3.5万元 2、提高贫困户就业岗位，贫困户参与劳动增加收益3、订单收购贫困户玉米等6万斤、消化秸秆3000余吨</t>
  </si>
  <si>
    <t>2020年南王乡西笏口肉牛养殖项目</t>
  </si>
  <si>
    <t>西笏口村</t>
  </si>
  <si>
    <t>西笏口肉牛养殖合作社</t>
  </si>
  <si>
    <t>购买肉牛5头</t>
  </si>
  <si>
    <t>12户22人</t>
  </si>
  <si>
    <t xml:space="preserve">
饲养能繁母牛5头
以资产收益、提供就业岗位带动增收贫困户
</t>
  </si>
  <si>
    <t>提供劳动力岗位2个，资产收益分红0.56万元，带动贫困户12户。</t>
  </si>
  <si>
    <t>2020年吉福寺中重度盐碱地有机芦笋科研成果转化示范项目</t>
  </si>
  <si>
    <t>马城村</t>
  </si>
  <si>
    <t>平田整地500亩、田间道路修建绿化1000米、排碱渠道间600米、水电路铺设1200米、芦笋苗购置栽植1000000株、肥料购置1500吨、农机具购置一台、田间管理等</t>
  </si>
  <si>
    <t>235户235人</t>
  </si>
  <si>
    <t>对建档立卡贫困户的分配按产业扶贫资金额度一定比例进行分配≧7%
产业帮扶贫困户人数≧190人
参与扶贫就业车间人数≧10人
搭建芦笋种植面积500亩
芦笋种植成活率90%
项目验收合格率1005
2020年2月至10月工程完成及时率100%
成本控制指标按销售收入的比例计算≧70%下
资产股权年收益率≧27.7%
带动增加建档立卡贫困人口收入（总收入）≧10万元
受益建档立卡贫困人口数≧200人
带动建档立卡贫困人口脱贫数≧10人
植被覆盖率≧90%
基础设施持续使用年限≧15年
工程设计使用年限≧15年                                                                                                                                                                                                                                                                                                                                                                                                                                                                                                                                                                                                                                                                                                                                                                                                                                                                                                                                                                                                                                                                                                                                                                                                                                                                                                                                                                                                                                                                                                                                                                                                                                                                                                                                         
受益贫困人口满意度98%</t>
  </si>
  <si>
    <t>1.产业带动分红10.5万元 2.贫困户参与劳动力</t>
  </si>
  <si>
    <t>2020年吉隆能源秸秆收储项目</t>
  </si>
  <si>
    <t>河边镇</t>
  </si>
  <si>
    <t>省级92.0555+县级107.9445</t>
  </si>
  <si>
    <t>购置60台秸秆打捆机</t>
  </si>
  <si>
    <t>900户900人</t>
  </si>
  <si>
    <t>收购秸秆面12万亩，收购秸秆4.5万吨，完成发电3150万度，安置建档立卡贫困户20人，基地秸秆回收率100%，按扶贫资金额为受益建档立卡贫困户分配比例≧7%。受益建档立卡贫困人口数421人，带动增加建档立卡贫困人口总收入14万元。带动贫困人口满意度≧95%</t>
  </si>
  <si>
    <t>安置474个就业岗位，带动421户贫困户；资产收益分红14万元。</t>
  </si>
  <si>
    <t>2020年首帆服装加工车间二期项目</t>
  </si>
  <si>
    <t>宏道镇北街村</t>
  </si>
  <si>
    <t>项目总投资303.33万元，办公室装饰工程和厂路及场地硬化共计41万元；购买机器设备506台（套），工计131.33万元2；租赁办公区域和宿舍区域和宿舍区共计20万元，员工，员工宿舍及厨房装修等共计1万元；人员工资45万元；铺底流动资金65万元。</t>
  </si>
  <si>
    <t>300户300人</t>
  </si>
  <si>
    <t xml:space="preserve">参与扶贫就业车间人数≥100人
带动贫困户数≥10户
带动贫困分红户数≥210户
服装加工成品合格率≥95%
按扶贫资金额未受益建档立卡贫困户分配比例
≥7%
项目工程完成及时率≤100%
产品供货及时率100%
成本计划指标的控制率≤98%
废品、次品率&lt;6%
带动增加建档立卡贫困人口收入（总收入）≥7万元
受益建档立卡贫困人口数≥210人
带动建档立卡贫困人口脱贫数≥210人
项目建成后，未来可持续发展≥10年
带动贫困人口2满意度≥99%
</t>
  </si>
  <si>
    <t>参与扶贫就业车间人数（外出培训）15人；资产收益分红建档立卡贫困人口211人，总收入7万元。</t>
  </si>
  <si>
    <t>2020年定襄县明玺合作社机械化项目</t>
  </si>
  <si>
    <t>受禄乡贾家庄村</t>
  </si>
  <si>
    <t>定襄县明玺农机服务农民专业合作社</t>
  </si>
  <si>
    <t>投资110万元，购置农业机械和农机具</t>
  </si>
  <si>
    <t>49户143人</t>
  </si>
  <si>
    <t>产业带动贫困户户均增产增收300元以上，产业分红100元以上</t>
  </si>
  <si>
    <t>1.产业带动分红2.1万元 2.贫困户参与劳动力</t>
  </si>
  <si>
    <t>2020年扶贫爱心超市项目</t>
  </si>
  <si>
    <t>定襄县待阳路锦绣小区对面</t>
  </si>
  <si>
    <t>申请上级扶贫资金30万元，其中20万元用于县级“爱心消费扶贫超市”，主要用于房屋装修，门头建设及搭建智慧爱心超市直播平台、展架、展板、灯箱、公益宣传屏、办公电
脑、运行系统、对外公示屏、监控、办公桌椅等等；10万元用于9个行政村开设的“爱心超市”的门头及室内装修展架。</t>
  </si>
  <si>
    <t>3909户7510人</t>
  </si>
  <si>
    <t>覆盖全县贫困户≧100%
建立村级爱心服务点
建成后激发全部贫困户的内生动力≧85%
项目完成及时率≧100%
项目当年完成率≧100%
每个村级服务点1万元
县级服务店20万元
促进收购，销售农产品≧20万元
激发贫困户内生动力，氨基酚免费发放物品价值≧10万元
项目收益全县贫困户覆盖率≧95%
激发贫困户劳动积极性≧90%
带动村庄社会公益性服务≧90%
项目使用年限≧10年
受益贫困户人口满意度≧90%</t>
  </si>
  <si>
    <t>平台辐射覆盖带动贫困户≧1000户
；平台带动增加贫困户销售收入≧100万元</t>
  </si>
  <si>
    <t>2020年定襄扶贫电商平台项目</t>
  </si>
  <si>
    <t>定襄县</t>
  </si>
  <si>
    <t>山西年年红网络科技有限公司</t>
  </si>
  <si>
    <t>建设定襄县特色产品电子商务宣传、销售、网络运营平台</t>
  </si>
  <si>
    <r>
      <rPr>
        <sz val="10"/>
        <rFont val="仿宋"/>
        <charset val="0"/>
      </rPr>
      <t>建设网络电商平台1个
公众号1个
计划完成程度</t>
    </r>
    <r>
      <rPr>
        <sz val="10"/>
        <color theme="1"/>
        <rFont val="仿宋"/>
        <charset val="0"/>
      </rPr>
      <t>≧100%
项目完成及时率≧100%
能持续带动贫困户年增收≧300元/人
受益贫困户满意度≧98%</t>
    </r>
  </si>
  <si>
    <t>辐射覆盖带动贫困户≧1000户；平台带动增加贫困户销售收入≧100万元</t>
  </si>
  <si>
    <t>2020年神山乡恒双特箱包加工项目</t>
  </si>
  <si>
    <t>定襄县惠众园小区</t>
  </si>
  <si>
    <t>定襄县恒双特箱包加工有限公司</t>
  </si>
  <si>
    <t>惠众园小区建立车间加工的钓鱼包</t>
  </si>
  <si>
    <t>60户60人</t>
  </si>
  <si>
    <t>加工车间面积≥300㎡
车间机器数量≥45台
参加扶贫车间人数≥100人
加工车间基础建设质量达标90%
车间个人技术合格率80%
加工车间基础建设按期完成90%
工人工资补助标准渐渐20%
加工产品增加劳动者收入≥2万
加工产品增加贫困人口收入≥2万
收益建档立卡贫困人口数≥100人
车间正常运营年限≥1年</t>
  </si>
  <si>
    <t>给贫困户提供就业岗位，资产收益分红1.4万元</t>
  </si>
  <si>
    <t>2020年定襄县扶贫开发公司土地托管项目</t>
  </si>
  <si>
    <t>定襄县季庄乡横山村</t>
  </si>
  <si>
    <t>托管土地300亩，全部种植张杂10号谷子</t>
  </si>
  <si>
    <t>110户110人</t>
  </si>
  <si>
    <t xml:space="preserve">托管土地≧300亩
生产谷子数量≧27万斤
项目验收合格率100%
按扶贫资金额未受益建档立卡贫困户分配比例≧7%
项目完成及时率100%
亩成本≦830元
带动增加建档立卡贫困人口收入（总收入）≧2.38万元
销售收入≧59.4万元
托管服务费≧11.88万元
农户纯收入≧22.62万元入
受益建档立卡贫困人口数≧110人
托管土地年限≧10年
受益贫困人口满意度≧95%
</t>
  </si>
  <si>
    <t>受益建档立卡贫困人口110人，带动增加建档立卡贫困人口总收入2.38万元。</t>
  </si>
  <si>
    <t>2020年聚力环保园区服装加工项目</t>
  </si>
  <si>
    <t>季庄乡聚力环保园区</t>
  </si>
  <si>
    <t>山西宝特服饰制造有限公司</t>
  </si>
  <si>
    <t>总投资280万元，购置服装加工机械及车间配套</t>
  </si>
  <si>
    <r>
      <rPr>
        <sz val="10"/>
        <rFont val="仿宋"/>
        <charset val="0"/>
      </rPr>
      <t>产业带动贫困户≧100人
提供劳动力就业岗位
贫困户进入产业成功率</t>
    </r>
    <r>
      <rPr>
        <sz val="10"/>
        <color theme="1"/>
        <rFont val="仿宋"/>
        <charset val="0"/>
      </rPr>
      <t>≧96%
参与项目贫困户增收率≧100%
计划完成程度≧96%
项目完成及时率≧100%
贫困户人均纯收入≧200元
贫困户产业发展收入≧300元
提高劳动力就业水平
提高劳动力劳动技能
能持续带动贫困户年增收300元/人
群众满意度98%</t>
    </r>
  </si>
  <si>
    <t>1、产业带动受益分红2.4万元。2、提供贫困户就业岗位，贫困户参与劳动增加收益</t>
  </si>
  <si>
    <t>2020年定襄县传统工艺非遗扶贫就业工坊项目</t>
  </si>
  <si>
    <t>庄力村</t>
  </si>
  <si>
    <t>定襄县文化和旅游局</t>
  </si>
  <si>
    <t>占地面积666.7平方米，多功能展厅160平方米，铁匠作坊28平
方米，面塑作坊29平方米，刺绣作坊29平方米</t>
  </si>
  <si>
    <t>20户40人</t>
  </si>
  <si>
    <t>技能培训≥20户，产业订单带动贫困户创业≥20户，技能培训合格率、贫困户进入产业成功率、计划完成度≥96%，提高劳动力就业水平，极高劳动力劳动技能，能持续带动贫困户≥100%</t>
  </si>
  <si>
    <t>提供贫困户就业岗位，贫困户参与劳动增加收益</t>
  </si>
  <si>
    <t>定襄县_教育扶贫_2020年雨露计划</t>
  </si>
  <si>
    <t>到户补助类</t>
  </si>
  <si>
    <t>县扶贫开发中心</t>
  </si>
  <si>
    <t>贫困学生职业教育补助</t>
  </si>
  <si>
    <t>80户80人</t>
  </si>
  <si>
    <t>为80名贫困学生职业教育补助</t>
  </si>
  <si>
    <t>完成99.31%</t>
  </si>
  <si>
    <t>为贫困学生职业教育补助</t>
  </si>
  <si>
    <t>定襄县_教育扶贫_2020年致富带头人培训</t>
  </si>
  <si>
    <t>增强致富技术本领，带动贫困人口脱贫致富</t>
  </si>
  <si>
    <t>190户190人</t>
  </si>
  <si>
    <t>增强致富技术本领，带动190人贫困人口脱贫致富</t>
  </si>
  <si>
    <t>为贫困户提供职业技术培训</t>
  </si>
  <si>
    <t>定襄县_教育扶贫_2020年教育扶贫</t>
  </si>
  <si>
    <t>二本以上学生每人一次性补助5000元</t>
  </si>
  <si>
    <t>24户24人</t>
  </si>
  <si>
    <t>为二本以上学生共计24人，每人一次性补助5000元</t>
  </si>
  <si>
    <t>为贫困户中考上本科的大学生每人补助5000元</t>
  </si>
  <si>
    <t>2020年扶贫小额信贷贴息</t>
  </si>
  <si>
    <t>扶持200户200人贫困户的扶贫小额信贷贴息</t>
  </si>
  <si>
    <t>200户200人</t>
  </si>
  <si>
    <t>对使用扶贫小额信贷的贫困户实施利息补贴</t>
  </si>
  <si>
    <t>完成46.49%</t>
  </si>
  <si>
    <t>降低贷款户的贴息支出，鼓励贫困户通过贷款来发展生产，形成主导产业，增加收入，巩固脱贫</t>
  </si>
  <si>
    <t>2019年建行四季度扶贫小额信贷贴息</t>
  </si>
  <si>
    <t>扶持42户42人贫困户的扶贫小额信贷贴息</t>
  </si>
  <si>
    <t>42户42人</t>
  </si>
  <si>
    <t>2019年邮储第四季度扶贫小额信贷贴息</t>
  </si>
  <si>
    <t>扶持35户35人贫困户的扶贫小额信贷贴息</t>
  </si>
  <si>
    <t>35户35人</t>
  </si>
  <si>
    <t>2019年工行第四季度扶贫小额信贷贴息</t>
  </si>
  <si>
    <t>扶持6户6人贫困户的扶贫小额信贷贴息</t>
  </si>
  <si>
    <t>6户6人</t>
  </si>
  <si>
    <t>2019年农行第四季度扶贫小额信贷贴息</t>
  </si>
  <si>
    <t>扶持32户32人贫困户的扶贫小额信贷贴息</t>
  </si>
  <si>
    <t>32户32人</t>
  </si>
  <si>
    <t>2019年信用社第四季度扶贫小额信贷贴息（2）</t>
  </si>
  <si>
    <t>扶持296户296人贫困户的扶贫小额信贷贴息</t>
  </si>
  <si>
    <t>296户296人</t>
  </si>
  <si>
    <t>2020年工行第一季度扶贫小额信贷贴息</t>
  </si>
  <si>
    <t>2020年建行第一季度扶贫小额信贷贴息</t>
  </si>
  <si>
    <t>2020年农商行第一季度扶贫小额信贷贴息</t>
  </si>
  <si>
    <t>扶持578户578人贫困户的扶贫小额信贷贴息</t>
  </si>
  <si>
    <t>578户578人</t>
  </si>
  <si>
    <t>2020年农行第一季度扶贫小额信贷贴息</t>
  </si>
  <si>
    <t>扶持22户22人贫困户的扶贫小额信贷贴息</t>
  </si>
  <si>
    <t>22户22人</t>
  </si>
  <si>
    <t>2020年邮储第一季度扶贫小额信贷贴息</t>
  </si>
  <si>
    <t>2020年村级光伏发电资产保险项目</t>
  </si>
  <si>
    <t>扶持1户1人贫困户的扶贫小额信贷贴息</t>
  </si>
  <si>
    <t>526户931人</t>
  </si>
  <si>
    <t>通过资产项目保险降低贫困村产业风险增强资产收益</t>
  </si>
  <si>
    <t>2020年企业贴息</t>
  </si>
  <si>
    <t>企业贴息</t>
  </si>
  <si>
    <t>1户1人</t>
  </si>
  <si>
    <t>2019年贫困户辣椒种植到户补贴资金</t>
  </si>
  <si>
    <t>种植辣椒补贴，鼓励贫困户搞特色产业增收</t>
  </si>
  <si>
    <t>提供特色种植补贴，鼓励贫困户通过发展生产，形成主导产业，增加收入，巩固脱贫。激发贫困户内生动力。</t>
  </si>
  <si>
    <t>2020年特色农业到户补贴项目资金</t>
  </si>
  <si>
    <t>特色农业补贴</t>
  </si>
  <si>
    <t>414户414人</t>
  </si>
  <si>
    <t>对全县特色农业种植户414户实施补贴</t>
  </si>
  <si>
    <t>2020年为贫困户缴纳扶贫保险费</t>
  </si>
  <si>
    <t>为贫困户缴纳补充保险</t>
  </si>
  <si>
    <t>为7510名贫困户缴纳补充保险</t>
  </si>
  <si>
    <t>全面解决因病返贫、因学返贫、因住返贫</t>
  </si>
  <si>
    <t>2019-2020年村卫生室建设</t>
  </si>
  <si>
    <t>公共服务类</t>
  </si>
  <si>
    <t>医疗集团</t>
  </si>
  <si>
    <t>9个乡镇卫生室达标建设</t>
  </si>
  <si>
    <t>1165户2315人</t>
  </si>
  <si>
    <t>通过改善村卫生室提高贫困村卫生医疗环境解决贫困户就医难问题提升贫困户满意度、幸福感</t>
  </si>
  <si>
    <t>2020年水利局农村饮水安全维修养护项目</t>
  </si>
  <si>
    <t>基础设施类</t>
  </si>
  <si>
    <t>定襄县水利局</t>
  </si>
  <si>
    <t>农村饮水安全维修养护</t>
  </si>
  <si>
    <t>569户1069人</t>
  </si>
  <si>
    <t>19个村农村饮水安全维修养护</t>
  </si>
  <si>
    <t>进一步巩固贫困村饮水安全，使贫困户吃上安全水、放心水</t>
  </si>
  <si>
    <t>2020年水利局农村饮水安全巩固提升项目</t>
  </si>
  <si>
    <t>4个村的水表安装配套项目</t>
  </si>
  <si>
    <t>77户177人</t>
  </si>
  <si>
    <t>铺设塑料管2500m，水表安装720套</t>
  </si>
  <si>
    <t>改善贫困户饮水用水环境，提升贫困户满意度、获得感</t>
  </si>
  <si>
    <t>2020年蒋村乡农村基础设施及环境治理项目</t>
  </si>
  <si>
    <t>蒋村乡人民政府</t>
  </si>
  <si>
    <t>农村基础设施及环境治理</t>
  </si>
  <si>
    <t>339户659人</t>
  </si>
  <si>
    <t>提升农村基础设施建设及环境治理，提高群众生活水平</t>
  </si>
  <si>
    <t>2020年林业局浅山丘陵区特色经济林项目</t>
  </si>
  <si>
    <t>定襄县林业局</t>
  </si>
  <si>
    <t>给予群众栽植补贴</t>
  </si>
  <si>
    <t>1151户1151人</t>
  </si>
  <si>
    <t>检查验收合格后，按到位资金足额兑现给农户。</t>
  </si>
  <si>
    <t>按照栽植面积给予农户补助</t>
  </si>
  <si>
    <t>2020年南王乡农村基础设施及环境治理项目</t>
  </si>
  <si>
    <t>南王乡人民政府</t>
  </si>
  <si>
    <t>740户1137人</t>
  </si>
  <si>
    <t>2020年农村基础设施及环境治理项目1</t>
  </si>
  <si>
    <t>项目区乡镇府</t>
  </si>
  <si>
    <t>2020年农委高标准农田建设项目</t>
  </si>
  <si>
    <t>定襄县农业农村局</t>
  </si>
  <si>
    <t>建成高标准农田25227.65亩</t>
  </si>
  <si>
    <t>建成高标准农田25227.65亩。</t>
  </si>
  <si>
    <t>提高地力水平</t>
  </si>
  <si>
    <t>2018年度新增认证“三品一标”奖补</t>
  </si>
  <si>
    <t>其他类</t>
  </si>
  <si>
    <t>三品认证奖补</t>
  </si>
  <si>
    <t>160户160人</t>
  </si>
  <si>
    <t>开展三品认证奖补，提升认证农产品产出效益和产品竞争力。</t>
  </si>
  <si>
    <t>合作社带动</t>
  </si>
  <si>
    <t>2019年度“三品一标”认证奖补</t>
  </si>
  <si>
    <t>150户150人</t>
  </si>
  <si>
    <t>2020年易地搬迁借本还息项目</t>
  </si>
  <si>
    <t>定襄县扶贫开发中心</t>
  </si>
  <si>
    <t>易地搬迁后续扶持</t>
  </si>
  <si>
    <t>1564户1564人</t>
  </si>
  <si>
    <t>为1564名贫困户提供易地搬迁后续扶持</t>
  </si>
  <si>
    <t>保证易地搬迁的贫困户安全无忧</t>
  </si>
  <si>
    <t>2020年河边镇（南庄、山底）太阳能改造工程项目</t>
  </si>
  <si>
    <t>定襄县河边镇南庄片区</t>
  </si>
  <si>
    <t>河边镇人民政府</t>
  </si>
  <si>
    <t>太阳能改造</t>
  </si>
  <si>
    <t>65户131人</t>
  </si>
  <si>
    <t>南庄片维修路灯96盏8.8万元，山底新村架设采暖线路300米18000元，新安装路灯8盏14000元。</t>
  </si>
  <si>
    <t>改善群众基本生活环境，提升贫困户满意度、幸福感</t>
  </si>
  <si>
    <t>2020年河边镇李家庄基础提升村中路改造项目</t>
  </si>
  <si>
    <t>李家庄村</t>
  </si>
  <si>
    <t>村中路改造</t>
  </si>
  <si>
    <t>69户128人</t>
  </si>
  <si>
    <t>目标1：改造道路5632.4平方米 目标2：工程验收合格率100% 目标3：工程完成及时率100% 目标4：服务对象满意度100%</t>
  </si>
  <si>
    <t>通过村中路改造项目，提升村内道路、改善村民出行条件，增加贫困户获得感、满意度</t>
  </si>
  <si>
    <t>项目
名称</t>
  </si>
  <si>
    <t>项目
实施
地点</t>
  </si>
  <si>
    <t>责任
单位</t>
  </si>
  <si>
    <t>主要建设
规模与内容
完成情况</t>
  </si>
  <si>
    <t>项目预算
总投资</t>
  </si>
  <si>
    <t>已报账资金</t>
  </si>
  <si>
    <t>绩效目标
实现情况</t>
  </si>
  <si>
    <t>群众参与和
减贫机制
实现情况</t>
  </si>
  <si>
    <t>项目
进度</t>
  </si>
  <si>
    <t>备注</t>
  </si>
  <si>
    <t>合计</t>
  </si>
  <si>
    <t>其中：
财政专项
扶贫资金</t>
  </si>
  <si>
    <t>其中：除
财政专项
扶贫资金
外的统筹
整合资金</t>
  </si>
  <si>
    <t>其中：
其他
财政
资金</t>
  </si>
  <si>
    <t>其中：
其他
筹措
资金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</si>
</sst>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b/>
      <sz val="11"/>
      <name val="宋体"/>
      <charset val="134"/>
    </font>
    <font>
      <b/>
      <sz val="10"/>
      <name val="黑体"/>
      <charset val="134"/>
    </font>
    <font>
      <b/>
      <sz val="11"/>
      <name val="方正小标宋简体"/>
      <charset val="134"/>
    </font>
    <font>
      <sz val="10"/>
      <color theme="1"/>
      <name val="仿宋"/>
      <charset val="134"/>
    </font>
    <font>
      <sz val="10"/>
      <name val="仿宋"/>
      <charset val="134"/>
    </font>
    <font>
      <sz val="11"/>
      <color theme="1"/>
      <name val="仿宋"/>
      <charset val="134"/>
    </font>
    <font>
      <sz val="8"/>
      <color theme="1"/>
      <name val="宋体"/>
      <charset val="134"/>
      <scheme val="minor"/>
    </font>
    <font>
      <sz val="16"/>
      <color theme="1"/>
      <name val="黑体"/>
      <charset val="134"/>
    </font>
    <font>
      <sz val="22"/>
      <color theme="1"/>
      <name val="方正小标宋简体"/>
      <charset val="134"/>
    </font>
    <font>
      <b/>
      <sz val="12"/>
      <color rgb="FF000000"/>
      <name val="宋体"/>
      <charset val="134"/>
    </font>
    <font>
      <b/>
      <sz val="11"/>
      <color rgb="FF000000"/>
      <name val="仿宋"/>
      <charset val="134"/>
    </font>
    <font>
      <b/>
      <sz val="10.5"/>
      <color rgb="FF000000"/>
      <name val="宋体"/>
      <charset val="134"/>
    </font>
    <font>
      <sz val="10"/>
      <color rgb="FF000000"/>
      <name val="仿宋"/>
      <charset val="134"/>
    </font>
    <font>
      <sz val="10"/>
      <name val="仿宋"/>
      <charset val="0"/>
    </font>
    <font>
      <sz val="10"/>
      <color theme="1"/>
      <name val="仿宋"/>
      <charset val="0"/>
    </font>
    <font>
      <sz val="8"/>
      <color theme="1"/>
      <name val="方正小标宋简体"/>
      <charset val="134"/>
    </font>
    <font>
      <b/>
      <sz val="8"/>
      <color rgb="FF000000"/>
      <name val="宋体"/>
      <charset val="134"/>
    </font>
    <font>
      <sz val="11"/>
      <color theme="0"/>
      <name val="宋体"/>
      <charset val="0"/>
      <scheme val="minor"/>
    </font>
    <font>
      <b/>
      <sz val="11"/>
      <color rgb="FFFA7D0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sz val="11"/>
      <color rgb="FF9C650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6" borderId="0" applyNumberFormat="0" applyBorder="0" applyAlignment="0" applyProtection="0">
      <alignment vertical="center"/>
    </xf>
    <xf numFmtId="0" fontId="2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4" borderId="10" applyNumberFormat="0" applyFont="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11" applyNumberFormat="0" applyFill="0" applyAlignment="0" applyProtection="0">
      <alignment vertical="center"/>
    </xf>
    <xf numFmtId="0" fontId="36" fillId="0" borderId="11" applyNumberFormat="0" applyFill="0" applyAlignment="0" applyProtection="0">
      <alignment vertical="center"/>
    </xf>
    <xf numFmtId="0" fontId="18" fillId="27" borderId="0" applyNumberFormat="0" applyBorder="0" applyAlignment="0" applyProtection="0">
      <alignment vertical="center"/>
    </xf>
    <xf numFmtId="0" fontId="23" fillId="0" borderId="12" applyNumberFormat="0" applyFill="0" applyAlignment="0" applyProtection="0">
      <alignment vertical="center"/>
    </xf>
    <xf numFmtId="0" fontId="18" fillId="23" borderId="0" applyNumberFormat="0" applyBorder="0" applyAlignment="0" applyProtection="0">
      <alignment vertical="center"/>
    </xf>
    <xf numFmtId="0" fontId="32" fillId="5" borderId="9" applyNumberFormat="0" applyAlignment="0" applyProtection="0">
      <alignment vertical="center"/>
    </xf>
    <xf numFmtId="0" fontId="19" fillId="5" borderId="5" applyNumberFormat="0" applyAlignment="0" applyProtection="0">
      <alignment vertical="center"/>
    </xf>
    <xf numFmtId="0" fontId="27" fillId="19" borderId="8" applyNumberFormat="0" applyAlignment="0" applyProtection="0">
      <alignment vertical="center"/>
    </xf>
    <xf numFmtId="0" fontId="20" fillId="32" borderId="0" applyNumberFormat="0" applyBorder="0" applyAlignment="0" applyProtection="0">
      <alignment vertical="center"/>
    </xf>
    <xf numFmtId="0" fontId="18" fillId="14" borderId="0" applyNumberFormat="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1" fillId="9" borderId="0" applyNumberFormat="0" applyBorder="0" applyAlignment="0" applyProtection="0">
      <alignment vertical="center"/>
    </xf>
    <xf numFmtId="0" fontId="33" fillId="31" borderId="0" applyNumberFormat="0" applyBorder="0" applyAlignment="0" applyProtection="0">
      <alignment vertical="center"/>
    </xf>
    <xf numFmtId="0" fontId="20" fillId="22" borderId="0" applyNumberFormat="0" applyBorder="0" applyAlignment="0" applyProtection="0">
      <alignment vertical="center"/>
    </xf>
    <xf numFmtId="0" fontId="18" fillId="21"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8"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18" fillId="7" borderId="0" applyNumberFormat="0" applyBorder="0" applyAlignment="0" applyProtection="0">
      <alignment vertical="center"/>
    </xf>
    <xf numFmtId="0" fontId="20" fillId="26" borderId="0" applyNumberFormat="0" applyBorder="0" applyAlignment="0" applyProtection="0">
      <alignment vertical="center"/>
    </xf>
    <xf numFmtId="0" fontId="18" fillId="17" borderId="0" applyNumberFormat="0" applyBorder="0" applyAlignment="0" applyProtection="0">
      <alignment vertical="center"/>
    </xf>
    <xf numFmtId="0" fontId="18" fillId="25" borderId="0" applyNumberFormat="0" applyBorder="0" applyAlignment="0" applyProtection="0">
      <alignment vertical="center"/>
    </xf>
    <xf numFmtId="0" fontId="37" fillId="0" borderId="0">
      <alignment vertical="center"/>
    </xf>
    <xf numFmtId="0" fontId="20" fillId="20" borderId="0" applyNumberFormat="0" applyBorder="0" applyAlignment="0" applyProtection="0">
      <alignment vertical="center"/>
    </xf>
    <xf numFmtId="0" fontId="18" fillId="33" borderId="0" applyNumberFormat="0" applyBorder="0" applyAlignment="0" applyProtection="0">
      <alignment vertical="center"/>
    </xf>
  </cellStyleXfs>
  <cellXfs count="41">
    <xf numFmtId="0" fontId="0" fillId="0" borderId="0" xfId="0">
      <alignment vertical="center"/>
    </xf>
    <xf numFmtId="0" fontId="1" fillId="2" borderId="1" xfId="47"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47"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0" fontId="10" fillId="0" borderId="3" xfId="0" applyFont="1" applyBorder="1" applyAlignment="1">
      <alignment horizontal="center" vertical="center" wrapText="1"/>
    </xf>
    <xf numFmtId="0" fontId="17"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4"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0</xdr:colOff>
      <xdr:row>32</xdr:row>
      <xdr:rowOff>0</xdr:rowOff>
    </xdr:from>
    <xdr:to>
      <xdr:col>13</xdr:col>
      <xdr:colOff>336550</xdr:colOff>
      <xdr:row>32</xdr:row>
      <xdr:rowOff>521335</xdr:rowOff>
    </xdr:to>
    <xdr:sp>
      <xdr:nvSpPr>
        <xdr:cNvPr id="2" name="TextBox 1"/>
        <xdr:cNvSpPr txBox="1"/>
      </xdr:nvSpPr>
      <xdr:spPr>
        <a:xfrm rot="-9420000" flipH="1">
          <a:off x="11945620" y="37931725"/>
          <a:ext cx="336550" cy="52133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521335</xdr:rowOff>
    </xdr:to>
    <xdr:sp>
      <xdr:nvSpPr>
        <xdr:cNvPr id="3" name="TextBox 1"/>
        <xdr:cNvSpPr txBox="1"/>
      </xdr:nvSpPr>
      <xdr:spPr>
        <a:xfrm rot="-9420000" flipH="1">
          <a:off x="11945620" y="37931725"/>
          <a:ext cx="332740" cy="52133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521335</xdr:rowOff>
    </xdr:to>
    <xdr:sp>
      <xdr:nvSpPr>
        <xdr:cNvPr id="4" name="TextBox 1"/>
        <xdr:cNvSpPr txBox="1"/>
      </xdr:nvSpPr>
      <xdr:spPr>
        <a:xfrm rot="-9420000" flipH="1">
          <a:off x="11945620" y="37931725"/>
          <a:ext cx="332740" cy="521335"/>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523240</xdr:rowOff>
    </xdr:to>
    <xdr:sp>
      <xdr:nvSpPr>
        <xdr:cNvPr id="5" name="TextBox 1"/>
        <xdr:cNvSpPr txBox="1"/>
      </xdr:nvSpPr>
      <xdr:spPr>
        <a:xfrm rot="-9420000" flipH="1">
          <a:off x="11945620" y="37931725"/>
          <a:ext cx="336550" cy="52324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523240</xdr:rowOff>
    </xdr:to>
    <xdr:sp>
      <xdr:nvSpPr>
        <xdr:cNvPr id="6" name="TextBox 1"/>
        <xdr:cNvSpPr txBox="1"/>
      </xdr:nvSpPr>
      <xdr:spPr>
        <a:xfrm rot="-9420000" flipH="1">
          <a:off x="11945620" y="37931725"/>
          <a:ext cx="332740" cy="52324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523240</xdr:rowOff>
    </xdr:to>
    <xdr:sp>
      <xdr:nvSpPr>
        <xdr:cNvPr id="7" name="TextBox 1"/>
        <xdr:cNvSpPr txBox="1"/>
      </xdr:nvSpPr>
      <xdr:spPr>
        <a:xfrm rot="-9420000" flipH="1">
          <a:off x="11945620" y="37931725"/>
          <a:ext cx="332740" cy="523240"/>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521970</xdr:rowOff>
    </xdr:to>
    <xdr:sp>
      <xdr:nvSpPr>
        <xdr:cNvPr id="8" name="TextBox 1"/>
        <xdr:cNvSpPr txBox="1"/>
      </xdr:nvSpPr>
      <xdr:spPr>
        <a:xfrm rot="-9420000" flipH="1">
          <a:off x="11945620" y="37931725"/>
          <a:ext cx="336550" cy="52197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518795</xdr:rowOff>
    </xdr:to>
    <xdr:sp>
      <xdr:nvSpPr>
        <xdr:cNvPr id="9" name="TextBox 1"/>
        <xdr:cNvSpPr txBox="1"/>
      </xdr:nvSpPr>
      <xdr:spPr>
        <a:xfrm rot="-9420000" flipH="1">
          <a:off x="11945620" y="37931725"/>
          <a:ext cx="332740" cy="51879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523240</xdr:rowOff>
    </xdr:to>
    <xdr:sp>
      <xdr:nvSpPr>
        <xdr:cNvPr id="10" name="TextBox 1"/>
        <xdr:cNvSpPr txBox="1"/>
      </xdr:nvSpPr>
      <xdr:spPr>
        <a:xfrm rot="-9420000" flipH="1">
          <a:off x="11945620" y="37931725"/>
          <a:ext cx="332740" cy="523240"/>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533400</xdr:rowOff>
    </xdr:to>
    <xdr:sp>
      <xdr:nvSpPr>
        <xdr:cNvPr id="11" name="TextBox 1"/>
        <xdr:cNvSpPr txBox="1"/>
      </xdr:nvSpPr>
      <xdr:spPr>
        <a:xfrm rot="-9420000" flipH="1">
          <a:off x="11945620" y="37931725"/>
          <a:ext cx="336550" cy="533400"/>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521335</xdr:rowOff>
    </xdr:to>
    <xdr:sp>
      <xdr:nvSpPr>
        <xdr:cNvPr id="12" name="TextBox 1"/>
        <xdr:cNvSpPr txBox="1"/>
      </xdr:nvSpPr>
      <xdr:spPr>
        <a:xfrm rot="-9420000" flipH="1">
          <a:off x="11945620" y="37931725"/>
          <a:ext cx="336550" cy="52133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517525</xdr:rowOff>
    </xdr:to>
    <xdr:sp>
      <xdr:nvSpPr>
        <xdr:cNvPr id="13" name="TextBox 1"/>
        <xdr:cNvSpPr txBox="1"/>
      </xdr:nvSpPr>
      <xdr:spPr>
        <a:xfrm rot="-9420000" flipH="1">
          <a:off x="11945620" y="37931725"/>
          <a:ext cx="332740" cy="517525"/>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523240</xdr:rowOff>
    </xdr:to>
    <xdr:sp>
      <xdr:nvSpPr>
        <xdr:cNvPr id="14" name="TextBox 1"/>
        <xdr:cNvSpPr txBox="1"/>
      </xdr:nvSpPr>
      <xdr:spPr>
        <a:xfrm rot="-9420000" flipH="1">
          <a:off x="11945620" y="37931725"/>
          <a:ext cx="336550" cy="523240"/>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521970</xdr:rowOff>
    </xdr:to>
    <xdr:sp>
      <xdr:nvSpPr>
        <xdr:cNvPr id="15" name="TextBox 1"/>
        <xdr:cNvSpPr txBox="1"/>
      </xdr:nvSpPr>
      <xdr:spPr>
        <a:xfrm rot="-9420000" flipH="1">
          <a:off x="11945620" y="37931725"/>
          <a:ext cx="336550" cy="52197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516890</xdr:rowOff>
    </xdr:to>
    <xdr:sp>
      <xdr:nvSpPr>
        <xdr:cNvPr id="16" name="TextBox 1"/>
        <xdr:cNvSpPr txBox="1"/>
      </xdr:nvSpPr>
      <xdr:spPr>
        <a:xfrm rot="-9420000" flipH="1">
          <a:off x="11945620" y="37931725"/>
          <a:ext cx="332740" cy="51689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523240</xdr:rowOff>
    </xdr:to>
    <xdr:sp>
      <xdr:nvSpPr>
        <xdr:cNvPr id="17" name="TextBox 1"/>
        <xdr:cNvSpPr txBox="1"/>
      </xdr:nvSpPr>
      <xdr:spPr>
        <a:xfrm rot="-9420000" flipH="1">
          <a:off x="11945620" y="37931725"/>
          <a:ext cx="332740" cy="523240"/>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544195</xdr:rowOff>
    </xdr:to>
    <xdr:sp>
      <xdr:nvSpPr>
        <xdr:cNvPr id="18" name="TextBox 1"/>
        <xdr:cNvSpPr txBox="1"/>
      </xdr:nvSpPr>
      <xdr:spPr>
        <a:xfrm rot="-9420000" flipH="1">
          <a:off x="11945620" y="37931725"/>
          <a:ext cx="336550" cy="54419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544195</xdr:rowOff>
    </xdr:to>
    <xdr:sp>
      <xdr:nvSpPr>
        <xdr:cNvPr id="19" name="TextBox 1"/>
        <xdr:cNvSpPr txBox="1"/>
      </xdr:nvSpPr>
      <xdr:spPr>
        <a:xfrm rot="-9420000" flipH="1">
          <a:off x="11945620" y="37931725"/>
          <a:ext cx="332740" cy="544195"/>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495300</xdr:rowOff>
    </xdr:to>
    <xdr:sp>
      <xdr:nvSpPr>
        <xdr:cNvPr id="20" name="TextBox 1"/>
        <xdr:cNvSpPr txBox="1"/>
      </xdr:nvSpPr>
      <xdr:spPr>
        <a:xfrm rot="-9420000" flipH="1">
          <a:off x="11945620" y="37931725"/>
          <a:ext cx="336550" cy="495300"/>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523875</xdr:rowOff>
    </xdr:to>
    <xdr:sp>
      <xdr:nvSpPr>
        <xdr:cNvPr id="21" name="TextBox 1"/>
        <xdr:cNvSpPr txBox="1"/>
      </xdr:nvSpPr>
      <xdr:spPr>
        <a:xfrm rot="-9420000" flipH="1">
          <a:off x="11945620" y="37931725"/>
          <a:ext cx="332740" cy="52387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564515</xdr:rowOff>
    </xdr:to>
    <xdr:sp>
      <xdr:nvSpPr>
        <xdr:cNvPr id="22" name="TextBox 1"/>
        <xdr:cNvSpPr txBox="1"/>
      </xdr:nvSpPr>
      <xdr:spPr>
        <a:xfrm rot="-9420000" flipH="1">
          <a:off x="11945620" y="37931725"/>
          <a:ext cx="332740" cy="56451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564515</xdr:rowOff>
    </xdr:to>
    <xdr:sp>
      <xdr:nvSpPr>
        <xdr:cNvPr id="23" name="TextBox 1"/>
        <xdr:cNvSpPr txBox="1"/>
      </xdr:nvSpPr>
      <xdr:spPr>
        <a:xfrm rot="-9420000" flipH="1">
          <a:off x="11945620" y="37931725"/>
          <a:ext cx="332740" cy="56451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573405</xdr:rowOff>
    </xdr:to>
    <xdr:sp>
      <xdr:nvSpPr>
        <xdr:cNvPr id="24" name="TextBox 1"/>
        <xdr:cNvSpPr txBox="1"/>
      </xdr:nvSpPr>
      <xdr:spPr>
        <a:xfrm rot="-9420000" flipH="1">
          <a:off x="11945620" y="37931725"/>
          <a:ext cx="332740" cy="57340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573405</xdr:rowOff>
    </xdr:to>
    <xdr:sp>
      <xdr:nvSpPr>
        <xdr:cNvPr id="25" name="TextBox 1"/>
        <xdr:cNvSpPr txBox="1"/>
      </xdr:nvSpPr>
      <xdr:spPr>
        <a:xfrm rot="-9420000" flipH="1">
          <a:off x="11945620" y="37931725"/>
          <a:ext cx="332740" cy="573405"/>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512445</xdr:rowOff>
    </xdr:to>
    <xdr:sp>
      <xdr:nvSpPr>
        <xdr:cNvPr id="26" name="TextBox 1"/>
        <xdr:cNvSpPr txBox="1"/>
      </xdr:nvSpPr>
      <xdr:spPr>
        <a:xfrm rot="-9420000" flipH="1">
          <a:off x="11945620" y="37931725"/>
          <a:ext cx="336550" cy="51244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521335</xdr:rowOff>
    </xdr:to>
    <xdr:sp>
      <xdr:nvSpPr>
        <xdr:cNvPr id="27" name="TextBox 1"/>
        <xdr:cNvSpPr txBox="1"/>
      </xdr:nvSpPr>
      <xdr:spPr>
        <a:xfrm rot="-9420000" flipH="1">
          <a:off x="11945620" y="37931725"/>
          <a:ext cx="332740" cy="521335"/>
        </a:xfrm>
        <a:prstGeom prst="rect">
          <a:avLst/>
        </a:prstGeom>
        <a:noFill/>
        <a:ln w="9525">
          <a:noFill/>
        </a:ln>
      </xdr:spPr>
    </xdr:sp>
    <xdr:clientData/>
  </xdr:twoCellAnchor>
  <xdr:twoCellAnchor editAs="oneCell">
    <xdr:from>
      <xdr:col>13</xdr:col>
      <xdr:colOff>0</xdr:colOff>
      <xdr:row>32</xdr:row>
      <xdr:rowOff>0</xdr:rowOff>
    </xdr:from>
    <xdr:to>
      <xdr:col>13</xdr:col>
      <xdr:colOff>336550</xdr:colOff>
      <xdr:row>32</xdr:row>
      <xdr:rowOff>544195</xdr:rowOff>
    </xdr:to>
    <xdr:sp>
      <xdr:nvSpPr>
        <xdr:cNvPr id="28" name="TextBox 1"/>
        <xdr:cNvSpPr txBox="1"/>
      </xdr:nvSpPr>
      <xdr:spPr>
        <a:xfrm rot="-9420000" flipH="1">
          <a:off x="11945620" y="37931725"/>
          <a:ext cx="336550" cy="544195"/>
        </a:xfrm>
        <a:prstGeom prst="rect">
          <a:avLst/>
        </a:prstGeom>
        <a:noFill/>
        <a:ln w="9525">
          <a:noFill/>
        </a:ln>
      </xdr:spPr>
    </xdr:sp>
    <xdr:clientData/>
  </xdr:twoCellAnchor>
  <xdr:twoCellAnchor editAs="oneCell">
    <xdr:from>
      <xdr:col>13</xdr:col>
      <xdr:colOff>0</xdr:colOff>
      <xdr:row>32</xdr:row>
      <xdr:rowOff>0</xdr:rowOff>
    </xdr:from>
    <xdr:to>
      <xdr:col>13</xdr:col>
      <xdr:colOff>332740</xdr:colOff>
      <xdr:row>32</xdr:row>
      <xdr:rowOff>544195</xdr:rowOff>
    </xdr:to>
    <xdr:sp>
      <xdr:nvSpPr>
        <xdr:cNvPr id="29" name="TextBox 1"/>
        <xdr:cNvSpPr txBox="1"/>
      </xdr:nvSpPr>
      <xdr:spPr>
        <a:xfrm rot="-9420000" flipH="1">
          <a:off x="11945620" y="37931725"/>
          <a:ext cx="332740" cy="54419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521335</xdr:rowOff>
    </xdr:to>
    <xdr:sp>
      <xdr:nvSpPr>
        <xdr:cNvPr id="58" name="TextBox 1"/>
        <xdr:cNvSpPr txBox="1"/>
      </xdr:nvSpPr>
      <xdr:spPr>
        <a:xfrm rot="-9420000" flipH="1">
          <a:off x="14959965" y="37931725"/>
          <a:ext cx="336550" cy="52133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521335</xdr:rowOff>
    </xdr:to>
    <xdr:sp>
      <xdr:nvSpPr>
        <xdr:cNvPr id="59" name="TextBox 1"/>
        <xdr:cNvSpPr txBox="1"/>
      </xdr:nvSpPr>
      <xdr:spPr>
        <a:xfrm rot="-9420000" flipH="1">
          <a:off x="14959965" y="37931725"/>
          <a:ext cx="332740" cy="52133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521335</xdr:rowOff>
    </xdr:to>
    <xdr:sp>
      <xdr:nvSpPr>
        <xdr:cNvPr id="60" name="TextBox 1"/>
        <xdr:cNvSpPr txBox="1"/>
      </xdr:nvSpPr>
      <xdr:spPr>
        <a:xfrm rot="-9420000" flipH="1">
          <a:off x="14959965" y="37931725"/>
          <a:ext cx="332740" cy="52133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523240</xdr:rowOff>
    </xdr:to>
    <xdr:sp>
      <xdr:nvSpPr>
        <xdr:cNvPr id="61" name="TextBox 1"/>
        <xdr:cNvSpPr txBox="1"/>
      </xdr:nvSpPr>
      <xdr:spPr>
        <a:xfrm rot="-9420000" flipH="1">
          <a:off x="14959965" y="37931725"/>
          <a:ext cx="336550" cy="52324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523240</xdr:rowOff>
    </xdr:to>
    <xdr:sp>
      <xdr:nvSpPr>
        <xdr:cNvPr id="62" name="TextBox 1"/>
        <xdr:cNvSpPr txBox="1"/>
      </xdr:nvSpPr>
      <xdr:spPr>
        <a:xfrm rot="-9420000" flipH="1">
          <a:off x="14959965" y="37931725"/>
          <a:ext cx="332740" cy="52324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523240</xdr:rowOff>
    </xdr:to>
    <xdr:sp>
      <xdr:nvSpPr>
        <xdr:cNvPr id="63" name="TextBox 1"/>
        <xdr:cNvSpPr txBox="1"/>
      </xdr:nvSpPr>
      <xdr:spPr>
        <a:xfrm rot="-9420000" flipH="1">
          <a:off x="14959965" y="37931725"/>
          <a:ext cx="332740" cy="523240"/>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521970</xdr:rowOff>
    </xdr:to>
    <xdr:sp>
      <xdr:nvSpPr>
        <xdr:cNvPr id="64" name="TextBox 1"/>
        <xdr:cNvSpPr txBox="1"/>
      </xdr:nvSpPr>
      <xdr:spPr>
        <a:xfrm rot="-9420000" flipH="1">
          <a:off x="14959965" y="37931725"/>
          <a:ext cx="336550" cy="52197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518795</xdr:rowOff>
    </xdr:to>
    <xdr:sp>
      <xdr:nvSpPr>
        <xdr:cNvPr id="65" name="TextBox 1"/>
        <xdr:cNvSpPr txBox="1"/>
      </xdr:nvSpPr>
      <xdr:spPr>
        <a:xfrm rot="-9420000" flipH="1">
          <a:off x="14959965" y="37931725"/>
          <a:ext cx="332740" cy="51879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523240</xdr:rowOff>
    </xdr:to>
    <xdr:sp>
      <xdr:nvSpPr>
        <xdr:cNvPr id="66" name="TextBox 1"/>
        <xdr:cNvSpPr txBox="1"/>
      </xdr:nvSpPr>
      <xdr:spPr>
        <a:xfrm rot="-9420000" flipH="1">
          <a:off x="14959965" y="37931725"/>
          <a:ext cx="332740" cy="523240"/>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533400</xdr:rowOff>
    </xdr:to>
    <xdr:sp>
      <xdr:nvSpPr>
        <xdr:cNvPr id="67" name="TextBox 1"/>
        <xdr:cNvSpPr txBox="1"/>
      </xdr:nvSpPr>
      <xdr:spPr>
        <a:xfrm rot="-9420000" flipH="1">
          <a:off x="14959965" y="37931725"/>
          <a:ext cx="336550" cy="533400"/>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521335</xdr:rowOff>
    </xdr:to>
    <xdr:sp>
      <xdr:nvSpPr>
        <xdr:cNvPr id="68" name="TextBox 1"/>
        <xdr:cNvSpPr txBox="1"/>
      </xdr:nvSpPr>
      <xdr:spPr>
        <a:xfrm rot="-9420000" flipH="1">
          <a:off x="14959965" y="37931725"/>
          <a:ext cx="336550" cy="52133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517525</xdr:rowOff>
    </xdr:to>
    <xdr:sp>
      <xdr:nvSpPr>
        <xdr:cNvPr id="69" name="TextBox 1"/>
        <xdr:cNvSpPr txBox="1"/>
      </xdr:nvSpPr>
      <xdr:spPr>
        <a:xfrm rot="-9420000" flipH="1">
          <a:off x="14959965" y="37931725"/>
          <a:ext cx="332740" cy="51752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523240</xdr:rowOff>
    </xdr:to>
    <xdr:sp>
      <xdr:nvSpPr>
        <xdr:cNvPr id="70" name="TextBox 1"/>
        <xdr:cNvSpPr txBox="1"/>
      </xdr:nvSpPr>
      <xdr:spPr>
        <a:xfrm rot="-9420000" flipH="1">
          <a:off x="14959965" y="37931725"/>
          <a:ext cx="336550" cy="523240"/>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521970</xdr:rowOff>
    </xdr:to>
    <xdr:sp>
      <xdr:nvSpPr>
        <xdr:cNvPr id="71" name="TextBox 1"/>
        <xdr:cNvSpPr txBox="1"/>
      </xdr:nvSpPr>
      <xdr:spPr>
        <a:xfrm rot="-9420000" flipH="1">
          <a:off x="14959965" y="37931725"/>
          <a:ext cx="336550" cy="52197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516890</xdr:rowOff>
    </xdr:to>
    <xdr:sp>
      <xdr:nvSpPr>
        <xdr:cNvPr id="72" name="TextBox 1"/>
        <xdr:cNvSpPr txBox="1"/>
      </xdr:nvSpPr>
      <xdr:spPr>
        <a:xfrm rot="-9420000" flipH="1">
          <a:off x="14959965" y="37931725"/>
          <a:ext cx="332740" cy="51689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523240</xdr:rowOff>
    </xdr:to>
    <xdr:sp>
      <xdr:nvSpPr>
        <xdr:cNvPr id="73" name="TextBox 1"/>
        <xdr:cNvSpPr txBox="1"/>
      </xdr:nvSpPr>
      <xdr:spPr>
        <a:xfrm rot="-9420000" flipH="1">
          <a:off x="14959965" y="37931725"/>
          <a:ext cx="332740" cy="523240"/>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544195</xdr:rowOff>
    </xdr:to>
    <xdr:sp>
      <xdr:nvSpPr>
        <xdr:cNvPr id="74" name="TextBox 1"/>
        <xdr:cNvSpPr txBox="1"/>
      </xdr:nvSpPr>
      <xdr:spPr>
        <a:xfrm rot="-9420000" flipH="1">
          <a:off x="14959965" y="37931725"/>
          <a:ext cx="336550" cy="54419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544195</xdr:rowOff>
    </xdr:to>
    <xdr:sp>
      <xdr:nvSpPr>
        <xdr:cNvPr id="75" name="TextBox 1"/>
        <xdr:cNvSpPr txBox="1"/>
      </xdr:nvSpPr>
      <xdr:spPr>
        <a:xfrm rot="-9420000" flipH="1">
          <a:off x="14959965" y="37931725"/>
          <a:ext cx="332740" cy="54419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495300</xdr:rowOff>
    </xdr:to>
    <xdr:sp>
      <xdr:nvSpPr>
        <xdr:cNvPr id="76" name="TextBox 1"/>
        <xdr:cNvSpPr txBox="1"/>
      </xdr:nvSpPr>
      <xdr:spPr>
        <a:xfrm rot="-9420000" flipH="1">
          <a:off x="14959965" y="37931725"/>
          <a:ext cx="336550" cy="495300"/>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523875</xdr:rowOff>
    </xdr:to>
    <xdr:sp>
      <xdr:nvSpPr>
        <xdr:cNvPr id="77" name="TextBox 1"/>
        <xdr:cNvSpPr txBox="1"/>
      </xdr:nvSpPr>
      <xdr:spPr>
        <a:xfrm rot="-9420000" flipH="1">
          <a:off x="14959965" y="37931725"/>
          <a:ext cx="332740" cy="52387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564515</xdr:rowOff>
    </xdr:to>
    <xdr:sp>
      <xdr:nvSpPr>
        <xdr:cNvPr id="78" name="TextBox 1"/>
        <xdr:cNvSpPr txBox="1"/>
      </xdr:nvSpPr>
      <xdr:spPr>
        <a:xfrm rot="-9420000" flipH="1">
          <a:off x="14959965" y="37931725"/>
          <a:ext cx="332740" cy="56451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564515</xdr:rowOff>
    </xdr:to>
    <xdr:sp>
      <xdr:nvSpPr>
        <xdr:cNvPr id="79" name="TextBox 1"/>
        <xdr:cNvSpPr txBox="1"/>
      </xdr:nvSpPr>
      <xdr:spPr>
        <a:xfrm rot="-9420000" flipH="1">
          <a:off x="14959965" y="37931725"/>
          <a:ext cx="332740" cy="56451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573405</xdr:rowOff>
    </xdr:to>
    <xdr:sp>
      <xdr:nvSpPr>
        <xdr:cNvPr id="80" name="TextBox 1"/>
        <xdr:cNvSpPr txBox="1"/>
      </xdr:nvSpPr>
      <xdr:spPr>
        <a:xfrm rot="-9420000" flipH="1">
          <a:off x="14959965" y="37931725"/>
          <a:ext cx="332740" cy="57340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573405</xdr:rowOff>
    </xdr:to>
    <xdr:sp>
      <xdr:nvSpPr>
        <xdr:cNvPr id="81" name="TextBox 1"/>
        <xdr:cNvSpPr txBox="1"/>
      </xdr:nvSpPr>
      <xdr:spPr>
        <a:xfrm rot="-9420000" flipH="1">
          <a:off x="14959965" y="37931725"/>
          <a:ext cx="332740" cy="57340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512445</xdr:rowOff>
    </xdr:to>
    <xdr:sp>
      <xdr:nvSpPr>
        <xdr:cNvPr id="82" name="TextBox 1"/>
        <xdr:cNvSpPr txBox="1"/>
      </xdr:nvSpPr>
      <xdr:spPr>
        <a:xfrm rot="-9420000" flipH="1">
          <a:off x="14959965" y="37931725"/>
          <a:ext cx="336550" cy="51244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521335</xdr:rowOff>
    </xdr:to>
    <xdr:sp>
      <xdr:nvSpPr>
        <xdr:cNvPr id="83" name="TextBox 1"/>
        <xdr:cNvSpPr txBox="1"/>
      </xdr:nvSpPr>
      <xdr:spPr>
        <a:xfrm rot="-9420000" flipH="1">
          <a:off x="14959965" y="37931725"/>
          <a:ext cx="332740" cy="521335"/>
        </a:xfrm>
        <a:prstGeom prst="rect">
          <a:avLst/>
        </a:prstGeom>
        <a:noFill/>
        <a:ln w="9525">
          <a:noFill/>
        </a:ln>
      </xdr:spPr>
    </xdr:sp>
    <xdr:clientData/>
  </xdr:twoCellAnchor>
  <xdr:twoCellAnchor editAs="oneCell">
    <xdr:from>
      <xdr:col>16</xdr:col>
      <xdr:colOff>0</xdr:colOff>
      <xdr:row>32</xdr:row>
      <xdr:rowOff>0</xdr:rowOff>
    </xdr:from>
    <xdr:to>
      <xdr:col>16</xdr:col>
      <xdr:colOff>336550</xdr:colOff>
      <xdr:row>32</xdr:row>
      <xdr:rowOff>544195</xdr:rowOff>
    </xdr:to>
    <xdr:sp>
      <xdr:nvSpPr>
        <xdr:cNvPr id="84" name="TextBox 1"/>
        <xdr:cNvSpPr txBox="1"/>
      </xdr:nvSpPr>
      <xdr:spPr>
        <a:xfrm rot="-9420000" flipH="1">
          <a:off x="14959965" y="37931725"/>
          <a:ext cx="336550" cy="544195"/>
        </a:xfrm>
        <a:prstGeom prst="rect">
          <a:avLst/>
        </a:prstGeom>
        <a:noFill/>
        <a:ln w="9525">
          <a:noFill/>
        </a:ln>
      </xdr:spPr>
    </xdr:sp>
    <xdr:clientData/>
  </xdr:twoCellAnchor>
  <xdr:twoCellAnchor editAs="oneCell">
    <xdr:from>
      <xdr:col>16</xdr:col>
      <xdr:colOff>0</xdr:colOff>
      <xdr:row>32</xdr:row>
      <xdr:rowOff>0</xdr:rowOff>
    </xdr:from>
    <xdr:to>
      <xdr:col>16</xdr:col>
      <xdr:colOff>332740</xdr:colOff>
      <xdr:row>32</xdr:row>
      <xdr:rowOff>544195</xdr:rowOff>
    </xdr:to>
    <xdr:sp>
      <xdr:nvSpPr>
        <xdr:cNvPr id="85" name="TextBox 1"/>
        <xdr:cNvSpPr txBox="1"/>
      </xdr:nvSpPr>
      <xdr:spPr>
        <a:xfrm rot="-9420000" flipH="1">
          <a:off x="14959965" y="37931725"/>
          <a:ext cx="332740" cy="54419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521335</xdr:rowOff>
    </xdr:to>
    <xdr:sp>
      <xdr:nvSpPr>
        <xdr:cNvPr id="86" name="TextBox 1"/>
        <xdr:cNvSpPr txBox="1"/>
      </xdr:nvSpPr>
      <xdr:spPr>
        <a:xfrm rot="-9420000" flipH="1">
          <a:off x="14959965" y="40522525"/>
          <a:ext cx="336550" cy="52133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521335</xdr:rowOff>
    </xdr:to>
    <xdr:sp>
      <xdr:nvSpPr>
        <xdr:cNvPr id="87" name="TextBox 1"/>
        <xdr:cNvSpPr txBox="1"/>
      </xdr:nvSpPr>
      <xdr:spPr>
        <a:xfrm rot="-9420000" flipH="1">
          <a:off x="14959965" y="40522525"/>
          <a:ext cx="332740" cy="52133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521335</xdr:rowOff>
    </xdr:to>
    <xdr:sp>
      <xdr:nvSpPr>
        <xdr:cNvPr id="88" name="TextBox 1"/>
        <xdr:cNvSpPr txBox="1"/>
      </xdr:nvSpPr>
      <xdr:spPr>
        <a:xfrm rot="-9420000" flipH="1">
          <a:off x="14959965" y="40522525"/>
          <a:ext cx="332740" cy="52133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523240</xdr:rowOff>
    </xdr:to>
    <xdr:sp>
      <xdr:nvSpPr>
        <xdr:cNvPr id="89" name="TextBox 1"/>
        <xdr:cNvSpPr txBox="1"/>
      </xdr:nvSpPr>
      <xdr:spPr>
        <a:xfrm rot="-9420000" flipH="1">
          <a:off x="14959965" y="40522525"/>
          <a:ext cx="336550" cy="52324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523240</xdr:rowOff>
    </xdr:to>
    <xdr:sp>
      <xdr:nvSpPr>
        <xdr:cNvPr id="90" name="TextBox 1"/>
        <xdr:cNvSpPr txBox="1"/>
      </xdr:nvSpPr>
      <xdr:spPr>
        <a:xfrm rot="-9420000" flipH="1">
          <a:off x="14959965" y="40522525"/>
          <a:ext cx="332740" cy="52324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523240</xdr:rowOff>
    </xdr:to>
    <xdr:sp>
      <xdr:nvSpPr>
        <xdr:cNvPr id="91" name="TextBox 1"/>
        <xdr:cNvSpPr txBox="1"/>
      </xdr:nvSpPr>
      <xdr:spPr>
        <a:xfrm rot="-9420000" flipH="1">
          <a:off x="14959965" y="40522525"/>
          <a:ext cx="332740" cy="523240"/>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521970</xdr:rowOff>
    </xdr:to>
    <xdr:sp>
      <xdr:nvSpPr>
        <xdr:cNvPr id="92" name="TextBox 1"/>
        <xdr:cNvSpPr txBox="1"/>
      </xdr:nvSpPr>
      <xdr:spPr>
        <a:xfrm rot="-9420000" flipH="1">
          <a:off x="14959965" y="40522525"/>
          <a:ext cx="336550" cy="52197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518795</xdr:rowOff>
    </xdr:to>
    <xdr:sp>
      <xdr:nvSpPr>
        <xdr:cNvPr id="93" name="TextBox 1"/>
        <xdr:cNvSpPr txBox="1"/>
      </xdr:nvSpPr>
      <xdr:spPr>
        <a:xfrm rot="-9420000" flipH="1">
          <a:off x="14959965" y="40522525"/>
          <a:ext cx="332740" cy="51879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523240</xdr:rowOff>
    </xdr:to>
    <xdr:sp>
      <xdr:nvSpPr>
        <xdr:cNvPr id="94" name="TextBox 1"/>
        <xdr:cNvSpPr txBox="1"/>
      </xdr:nvSpPr>
      <xdr:spPr>
        <a:xfrm rot="-9420000" flipH="1">
          <a:off x="14959965" y="40522525"/>
          <a:ext cx="332740" cy="523240"/>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533400</xdr:rowOff>
    </xdr:to>
    <xdr:sp>
      <xdr:nvSpPr>
        <xdr:cNvPr id="95" name="TextBox 1"/>
        <xdr:cNvSpPr txBox="1"/>
      </xdr:nvSpPr>
      <xdr:spPr>
        <a:xfrm rot="-9420000" flipH="1">
          <a:off x="14959965" y="40522525"/>
          <a:ext cx="336550" cy="533400"/>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521335</xdr:rowOff>
    </xdr:to>
    <xdr:sp>
      <xdr:nvSpPr>
        <xdr:cNvPr id="96" name="TextBox 1"/>
        <xdr:cNvSpPr txBox="1"/>
      </xdr:nvSpPr>
      <xdr:spPr>
        <a:xfrm rot="-9420000" flipH="1">
          <a:off x="14959965" y="40522525"/>
          <a:ext cx="336550" cy="52133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517525</xdr:rowOff>
    </xdr:to>
    <xdr:sp>
      <xdr:nvSpPr>
        <xdr:cNvPr id="97" name="TextBox 1"/>
        <xdr:cNvSpPr txBox="1"/>
      </xdr:nvSpPr>
      <xdr:spPr>
        <a:xfrm rot="-9420000" flipH="1">
          <a:off x="14959965" y="40522525"/>
          <a:ext cx="332740" cy="51752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523240</xdr:rowOff>
    </xdr:to>
    <xdr:sp>
      <xdr:nvSpPr>
        <xdr:cNvPr id="98" name="TextBox 1"/>
        <xdr:cNvSpPr txBox="1"/>
      </xdr:nvSpPr>
      <xdr:spPr>
        <a:xfrm rot="-9420000" flipH="1">
          <a:off x="14959965" y="40522525"/>
          <a:ext cx="336550" cy="523240"/>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521970</xdr:rowOff>
    </xdr:to>
    <xdr:sp>
      <xdr:nvSpPr>
        <xdr:cNvPr id="99" name="TextBox 1"/>
        <xdr:cNvSpPr txBox="1"/>
      </xdr:nvSpPr>
      <xdr:spPr>
        <a:xfrm rot="-9420000" flipH="1">
          <a:off x="14959965" y="40522525"/>
          <a:ext cx="336550" cy="52197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516890</xdr:rowOff>
    </xdr:to>
    <xdr:sp>
      <xdr:nvSpPr>
        <xdr:cNvPr id="100" name="TextBox 1"/>
        <xdr:cNvSpPr txBox="1"/>
      </xdr:nvSpPr>
      <xdr:spPr>
        <a:xfrm rot="-9420000" flipH="1">
          <a:off x="14959965" y="40522525"/>
          <a:ext cx="332740" cy="51689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523240</xdr:rowOff>
    </xdr:to>
    <xdr:sp>
      <xdr:nvSpPr>
        <xdr:cNvPr id="101" name="TextBox 1"/>
        <xdr:cNvSpPr txBox="1"/>
      </xdr:nvSpPr>
      <xdr:spPr>
        <a:xfrm rot="-9420000" flipH="1">
          <a:off x="14959965" y="40522525"/>
          <a:ext cx="332740" cy="523240"/>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544195</xdr:rowOff>
    </xdr:to>
    <xdr:sp>
      <xdr:nvSpPr>
        <xdr:cNvPr id="102" name="TextBox 1"/>
        <xdr:cNvSpPr txBox="1"/>
      </xdr:nvSpPr>
      <xdr:spPr>
        <a:xfrm rot="-9420000" flipH="1">
          <a:off x="14959965" y="40522525"/>
          <a:ext cx="336550" cy="54419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544195</xdr:rowOff>
    </xdr:to>
    <xdr:sp>
      <xdr:nvSpPr>
        <xdr:cNvPr id="103" name="TextBox 1"/>
        <xdr:cNvSpPr txBox="1"/>
      </xdr:nvSpPr>
      <xdr:spPr>
        <a:xfrm rot="-9420000" flipH="1">
          <a:off x="14959965" y="40522525"/>
          <a:ext cx="332740" cy="54419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495300</xdr:rowOff>
    </xdr:to>
    <xdr:sp>
      <xdr:nvSpPr>
        <xdr:cNvPr id="104" name="TextBox 1"/>
        <xdr:cNvSpPr txBox="1"/>
      </xdr:nvSpPr>
      <xdr:spPr>
        <a:xfrm rot="-9420000" flipH="1">
          <a:off x="14959965" y="40522525"/>
          <a:ext cx="336550" cy="495300"/>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523875</xdr:rowOff>
    </xdr:to>
    <xdr:sp>
      <xdr:nvSpPr>
        <xdr:cNvPr id="105" name="TextBox 1"/>
        <xdr:cNvSpPr txBox="1"/>
      </xdr:nvSpPr>
      <xdr:spPr>
        <a:xfrm rot="-9420000" flipH="1">
          <a:off x="14959965" y="40522525"/>
          <a:ext cx="332740" cy="52387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564515</xdr:rowOff>
    </xdr:to>
    <xdr:sp>
      <xdr:nvSpPr>
        <xdr:cNvPr id="106" name="TextBox 1"/>
        <xdr:cNvSpPr txBox="1"/>
      </xdr:nvSpPr>
      <xdr:spPr>
        <a:xfrm rot="-9420000" flipH="1">
          <a:off x="14959965" y="40522525"/>
          <a:ext cx="332740" cy="56451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564515</xdr:rowOff>
    </xdr:to>
    <xdr:sp>
      <xdr:nvSpPr>
        <xdr:cNvPr id="107" name="TextBox 1"/>
        <xdr:cNvSpPr txBox="1"/>
      </xdr:nvSpPr>
      <xdr:spPr>
        <a:xfrm rot="-9420000" flipH="1">
          <a:off x="14959965" y="40522525"/>
          <a:ext cx="332740" cy="56451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573405</xdr:rowOff>
    </xdr:to>
    <xdr:sp>
      <xdr:nvSpPr>
        <xdr:cNvPr id="108" name="TextBox 1"/>
        <xdr:cNvSpPr txBox="1"/>
      </xdr:nvSpPr>
      <xdr:spPr>
        <a:xfrm rot="-9420000" flipH="1">
          <a:off x="14959965" y="40522525"/>
          <a:ext cx="332740" cy="57340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573405</xdr:rowOff>
    </xdr:to>
    <xdr:sp>
      <xdr:nvSpPr>
        <xdr:cNvPr id="109" name="TextBox 1"/>
        <xdr:cNvSpPr txBox="1"/>
      </xdr:nvSpPr>
      <xdr:spPr>
        <a:xfrm rot="-9420000" flipH="1">
          <a:off x="14959965" y="40522525"/>
          <a:ext cx="332740" cy="57340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512445</xdr:rowOff>
    </xdr:to>
    <xdr:sp>
      <xdr:nvSpPr>
        <xdr:cNvPr id="110" name="TextBox 1"/>
        <xdr:cNvSpPr txBox="1"/>
      </xdr:nvSpPr>
      <xdr:spPr>
        <a:xfrm rot="-9420000" flipH="1">
          <a:off x="14959965" y="40522525"/>
          <a:ext cx="336550" cy="51244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521335</xdr:rowOff>
    </xdr:to>
    <xdr:sp>
      <xdr:nvSpPr>
        <xdr:cNvPr id="111" name="TextBox 1"/>
        <xdr:cNvSpPr txBox="1"/>
      </xdr:nvSpPr>
      <xdr:spPr>
        <a:xfrm rot="-9420000" flipH="1">
          <a:off x="14959965" y="40522525"/>
          <a:ext cx="332740" cy="521335"/>
        </a:xfrm>
        <a:prstGeom prst="rect">
          <a:avLst/>
        </a:prstGeom>
        <a:noFill/>
        <a:ln w="9525">
          <a:noFill/>
        </a:ln>
      </xdr:spPr>
    </xdr:sp>
    <xdr:clientData/>
  </xdr:twoCellAnchor>
  <xdr:twoCellAnchor editAs="oneCell">
    <xdr:from>
      <xdr:col>16</xdr:col>
      <xdr:colOff>0</xdr:colOff>
      <xdr:row>34</xdr:row>
      <xdr:rowOff>0</xdr:rowOff>
    </xdr:from>
    <xdr:to>
      <xdr:col>16</xdr:col>
      <xdr:colOff>336550</xdr:colOff>
      <xdr:row>34</xdr:row>
      <xdr:rowOff>544195</xdr:rowOff>
    </xdr:to>
    <xdr:sp>
      <xdr:nvSpPr>
        <xdr:cNvPr id="112" name="TextBox 1"/>
        <xdr:cNvSpPr txBox="1"/>
      </xdr:nvSpPr>
      <xdr:spPr>
        <a:xfrm rot="-9420000" flipH="1">
          <a:off x="14959965" y="40522525"/>
          <a:ext cx="336550" cy="544195"/>
        </a:xfrm>
        <a:prstGeom prst="rect">
          <a:avLst/>
        </a:prstGeom>
        <a:noFill/>
        <a:ln w="9525">
          <a:noFill/>
        </a:ln>
      </xdr:spPr>
    </xdr:sp>
    <xdr:clientData/>
  </xdr:twoCellAnchor>
  <xdr:twoCellAnchor editAs="oneCell">
    <xdr:from>
      <xdr:col>16</xdr:col>
      <xdr:colOff>0</xdr:colOff>
      <xdr:row>34</xdr:row>
      <xdr:rowOff>0</xdr:rowOff>
    </xdr:from>
    <xdr:to>
      <xdr:col>16</xdr:col>
      <xdr:colOff>332740</xdr:colOff>
      <xdr:row>34</xdr:row>
      <xdr:rowOff>544195</xdr:rowOff>
    </xdr:to>
    <xdr:sp>
      <xdr:nvSpPr>
        <xdr:cNvPr id="113" name="TextBox 1"/>
        <xdr:cNvSpPr txBox="1"/>
      </xdr:nvSpPr>
      <xdr:spPr>
        <a:xfrm rot="-9420000" flipH="1">
          <a:off x="14959965" y="40522525"/>
          <a:ext cx="332740" cy="5441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0"/>
  <sheetViews>
    <sheetView tabSelected="1" zoomScale="85" zoomScaleNormal="85" topLeftCell="A28" workbookViewId="0">
      <selection activeCell="P31" sqref="P31"/>
    </sheetView>
  </sheetViews>
  <sheetFormatPr defaultColWidth="9" defaultRowHeight="13.5"/>
  <cols>
    <col min="2" max="2" width="29.375" style="10" customWidth="1"/>
    <col min="3" max="3" width="9" style="10"/>
    <col min="7" max="7" width="9.89166666666667" customWidth="1"/>
    <col min="12" max="12" width="27.5" style="11" customWidth="1"/>
    <col min="14" max="14" width="21.5583333333333" style="12" customWidth="1"/>
    <col min="17" max="17" width="36.75" style="12" customWidth="1"/>
  </cols>
  <sheetData>
    <row r="1" ht="20.25" spans="1:1">
      <c r="A1" s="13" t="s">
        <v>0</v>
      </c>
    </row>
    <row r="2" ht="27" spans="1:18">
      <c r="A2" s="14" t="s">
        <v>1</v>
      </c>
      <c r="B2" s="15"/>
      <c r="C2" s="15"/>
      <c r="D2" s="14"/>
      <c r="E2" s="14"/>
      <c r="F2" s="14"/>
      <c r="G2" s="14"/>
      <c r="H2" s="14"/>
      <c r="I2" s="14"/>
      <c r="J2" s="14"/>
      <c r="K2" s="14"/>
      <c r="L2" s="28"/>
      <c r="M2" s="14"/>
      <c r="N2" s="29"/>
      <c r="O2" s="14"/>
      <c r="P2" s="14"/>
      <c r="Q2" s="29"/>
      <c r="R2" s="14"/>
    </row>
    <row r="3" ht="36" customHeight="1" spans="1:18">
      <c r="A3" s="16" t="s">
        <v>2</v>
      </c>
      <c r="B3" s="17" t="s">
        <v>3</v>
      </c>
      <c r="C3" s="17" t="s">
        <v>4</v>
      </c>
      <c r="D3" s="16" t="s">
        <v>5</v>
      </c>
      <c r="E3" s="16" t="s">
        <v>6</v>
      </c>
      <c r="F3" s="16" t="s">
        <v>7</v>
      </c>
      <c r="G3" s="18" t="s">
        <v>8</v>
      </c>
      <c r="H3" s="19"/>
      <c r="I3" s="19"/>
      <c r="J3" s="30"/>
      <c r="K3" s="16" t="s">
        <v>9</v>
      </c>
      <c r="L3" s="31"/>
      <c r="M3" s="16"/>
      <c r="N3" s="32"/>
      <c r="O3" s="16" t="s">
        <v>10</v>
      </c>
      <c r="P3" s="16"/>
      <c r="Q3" s="32"/>
      <c r="R3" s="16" t="s">
        <v>11</v>
      </c>
    </row>
    <row r="4" ht="28.5" spans="1:18">
      <c r="A4" s="16"/>
      <c r="B4" s="17"/>
      <c r="C4" s="17"/>
      <c r="D4" s="16"/>
      <c r="E4" s="16"/>
      <c r="F4" s="16"/>
      <c r="G4" s="20" t="s">
        <v>12</v>
      </c>
      <c r="H4" s="20" t="s">
        <v>13</v>
      </c>
      <c r="I4" s="20" t="s">
        <v>14</v>
      </c>
      <c r="J4" s="20" t="s">
        <v>15</v>
      </c>
      <c r="K4" s="20" t="s">
        <v>16</v>
      </c>
      <c r="L4" s="33" t="s">
        <v>17</v>
      </c>
      <c r="M4" s="20" t="s">
        <v>18</v>
      </c>
      <c r="N4" s="33" t="s">
        <v>19</v>
      </c>
      <c r="O4" s="16" t="s">
        <v>20</v>
      </c>
      <c r="P4" s="16" t="s">
        <v>21</v>
      </c>
      <c r="Q4" s="32" t="s">
        <v>22</v>
      </c>
      <c r="R4" s="16"/>
    </row>
    <row r="5" s="8" customFormat="1" ht="102" customHeight="1" spans="1:18">
      <c r="A5" s="21">
        <v>1</v>
      </c>
      <c r="B5" s="22" t="s">
        <v>23</v>
      </c>
      <c r="C5" s="22" t="s">
        <v>24</v>
      </c>
      <c r="D5" s="22" t="s">
        <v>25</v>
      </c>
      <c r="E5" s="22" t="s">
        <v>26</v>
      </c>
      <c r="F5" s="22" t="s">
        <v>27</v>
      </c>
      <c r="G5" s="22" t="s">
        <v>28</v>
      </c>
      <c r="H5" s="22">
        <v>430</v>
      </c>
      <c r="I5" s="22">
        <v>180</v>
      </c>
      <c r="J5" s="22">
        <f>H5-I5</f>
        <v>250</v>
      </c>
      <c r="K5" s="22" t="s">
        <v>29</v>
      </c>
      <c r="L5" s="34" t="s">
        <v>30</v>
      </c>
      <c r="M5" s="35" t="s">
        <v>31</v>
      </c>
      <c r="N5" s="34" t="s">
        <v>32</v>
      </c>
      <c r="O5" s="36">
        <v>1</v>
      </c>
      <c r="P5" s="22" t="s">
        <v>33</v>
      </c>
      <c r="Q5" s="34" t="s">
        <v>34</v>
      </c>
      <c r="R5" s="22"/>
    </row>
    <row r="6" s="8" customFormat="1" ht="102" customHeight="1" spans="1:18">
      <c r="A6" s="21">
        <v>2</v>
      </c>
      <c r="B6" s="22" t="s">
        <v>35</v>
      </c>
      <c r="C6" s="22" t="s">
        <v>24</v>
      </c>
      <c r="D6" s="22" t="s">
        <v>36</v>
      </c>
      <c r="E6" s="22" t="s">
        <v>26</v>
      </c>
      <c r="F6" s="22" t="s">
        <v>37</v>
      </c>
      <c r="G6" s="22" t="s">
        <v>28</v>
      </c>
      <c r="H6" s="22">
        <v>135</v>
      </c>
      <c r="I6" s="22">
        <v>35</v>
      </c>
      <c r="J6" s="22">
        <f t="shared" ref="J6:J37" si="0">H6-I6</f>
        <v>100</v>
      </c>
      <c r="K6" s="22" t="s">
        <v>29</v>
      </c>
      <c r="L6" s="34" t="s">
        <v>38</v>
      </c>
      <c r="M6" s="35" t="s">
        <v>39</v>
      </c>
      <c r="N6" s="34" t="s">
        <v>40</v>
      </c>
      <c r="O6" s="36">
        <v>1</v>
      </c>
      <c r="P6" s="22" t="s">
        <v>33</v>
      </c>
      <c r="Q6" s="37" t="s">
        <v>41</v>
      </c>
      <c r="R6" s="22"/>
    </row>
    <row r="7" s="8" customFormat="1" ht="102" customHeight="1" spans="1:18">
      <c r="A7" s="23">
        <v>3</v>
      </c>
      <c r="B7" s="24" t="s">
        <v>42</v>
      </c>
      <c r="C7" s="24" t="s">
        <v>24</v>
      </c>
      <c r="D7" s="22" t="s">
        <v>43</v>
      </c>
      <c r="E7" s="22" t="s">
        <v>26</v>
      </c>
      <c r="F7" s="22" t="s">
        <v>44</v>
      </c>
      <c r="G7" s="24" t="s">
        <v>28</v>
      </c>
      <c r="H7" s="24">
        <v>490</v>
      </c>
      <c r="I7" s="24">
        <v>170</v>
      </c>
      <c r="J7" s="24">
        <f t="shared" si="0"/>
        <v>320</v>
      </c>
      <c r="K7" s="24" t="s">
        <v>29</v>
      </c>
      <c r="L7" s="37" t="s">
        <v>45</v>
      </c>
      <c r="M7" s="38" t="s">
        <v>46</v>
      </c>
      <c r="N7" s="34" t="s">
        <v>47</v>
      </c>
      <c r="O7" s="39">
        <v>1</v>
      </c>
      <c r="P7" s="24" t="s">
        <v>33</v>
      </c>
      <c r="Q7" s="34" t="s">
        <v>48</v>
      </c>
      <c r="R7" s="24"/>
    </row>
    <row r="8" s="8" customFormat="1" ht="102" customHeight="1" spans="1:18">
      <c r="A8" s="21">
        <v>4</v>
      </c>
      <c r="B8" s="22" t="s">
        <v>49</v>
      </c>
      <c r="C8" s="22" t="s">
        <v>24</v>
      </c>
      <c r="D8" s="22" t="s">
        <v>50</v>
      </c>
      <c r="E8" s="22" t="s">
        <v>26</v>
      </c>
      <c r="F8" s="22" t="s">
        <v>51</v>
      </c>
      <c r="G8" s="22" t="s">
        <v>28</v>
      </c>
      <c r="H8" s="22">
        <v>80</v>
      </c>
      <c r="I8" s="22">
        <v>10</v>
      </c>
      <c r="J8" s="22">
        <f t="shared" si="0"/>
        <v>70</v>
      </c>
      <c r="K8" s="22" t="s">
        <v>29</v>
      </c>
      <c r="L8" s="34" t="s">
        <v>52</v>
      </c>
      <c r="M8" s="35" t="s">
        <v>53</v>
      </c>
      <c r="N8" s="34" t="s">
        <v>54</v>
      </c>
      <c r="O8" s="36">
        <v>1</v>
      </c>
      <c r="P8" s="22" t="s">
        <v>33</v>
      </c>
      <c r="Q8" s="34" t="s">
        <v>55</v>
      </c>
      <c r="R8" s="22"/>
    </row>
    <row r="9" s="9" customFormat="1" ht="102" customHeight="1" spans="1:18">
      <c r="A9" s="25">
        <v>5</v>
      </c>
      <c r="B9" s="22" t="s">
        <v>56</v>
      </c>
      <c r="C9" s="22" t="s">
        <v>24</v>
      </c>
      <c r="D9" s="22" t="s">
        <v>57</v>
      </c>
      <c r="E9" s="22" t="s">
        <v>26</v>
      </c>
      <c r="F9" s="22" t="s">
        <v>58</v>
      </c>
      <c r="G9" s="22" t="s">
        <v>28</v>
      </c>
      <c r="H9" s="22">
        <v>180</v>
      </c>
      <c r="I9" s="22">
        <v>45</v>
      </c>
      <c r="J9" s="22">
        <f t="shared" si="0"/>
        <v>135</v>
      </c>
      <c r="K9" s="22" t="s">
        <v>29</v>
      </c>
      <c r="L9" s="34" t="s">
        <v>59</v>
      </c>
      <c r="M9" s="35" t="s">
        <v>60</v>
      </c>
      <c r="N9" s="34" t="s">
        <v>61</v>
      </c>
      <c r="O9" s="36">
        <v>1</v>
      </c>
      <c r="P9" s="22" t="s">
        <v>33</v>
      </c>
      <c r="Q9" s="34" t="s">
        <v>62</v>
      </c>
      <c r="R9" s="22"/>
    </row>
    <row r="10" s="9" customFormat="1" ht="102" customHeight="1" spans="1:18">
      <c r="A10" s="26">
        <v>6</v>
      </c>
      <c r="B10" s="22" t="s">
        <v>63</v>
      </c>
      <c r="C10" s="22" t="s">
        <v>24</v>
      </c>
      <c r="D10" s="22" t="s">
        <v>64</v>
      </c>
      <c r="E10" s="22" t="s">
        <v>26</v>
      </c>
      <c r="F10" s="22" t="s">
        <v>65</v>
      </c>
      <c r="G10" s="22" t="s">
        <v>28</v>
      </c>
      <c r="H10" s="22">
        <v>80</v>
      </c>
      <c r="I10" s="22">
        <v>10</v>
      </c>
      <c r="J10" s="22">
        <f t="shared" si="0"/>
        <v>70</v>
      </c>
      <c r="K10" s="22" t="s">
        <v>29</v>
      </c>
      <c r="L10" s="34" t="s">
        <v>66</v>
      </c>
      <c r="M10" s="35" t="s">
        <v>67</v>
      </c>
      <c r="N10" s="34" t="s">
        <v>68</v>
      </c>
      <c r="O10" s="36">
        <v>1</v>
      </c>
      <c r="P10" s="22" t="s">
        <v>33</v>
      </c>
      <c r="Q10" s="34" t="s">
        <v>69</v>
      </c>
      <c r="R10" s="22"/>
    </row>
    <row r="11" s="8" customFormat="1" ht="102" customHeight="1" spans="1:18">
      <c r="A11" s="21">
        <v>7</v>
      </c>
      <c r="B11" s="22" t="s">
        <v>70</v>
      </c>
      <c r="C11" s="22" t="s">
        <v>24</v>
      </c>
      <c r="D11" s="22" t="s">
        <v>71</v>
      </c>
      <c r="E11" s="22" t="s">
        <v>26</v>
      </c>
      <c r="F11" s="22" t="s">
        <v>72</v>
      </c>
      <c r="G11" s="22" t="s">
        <v>28</v>
      </c>
      <c r="H11" s="22">
        <v>50</v>
      </c>
      <c r="I11" s="22">
        <v>10</v>
      </c>
      <c r="J11" s="22">
        <f t="shared" si="0"/>
        <v>40</v>
      </c>
      <c r="K11" s="22" t="s">
        <v>29</v>
      </c>
      <c r="L11" s="34" t="s">
        <v>73</v>
      </c>
      <c r="M11" s="35" t="s">
        <v>74</v>
      </c>
      <c r="N11" s="34" t="s">
        <v>75</v>
      </c>
      <c r="O11" s="36">
        <v>1</v>
      </c>
      <c r="P11" s="22" t="s">
        <v>33</v>
      </c>
      <c r="Q11" s="34" t="s">
        <v>76</v>
      </c>
      <c r="R11" s="22"/>
    </row>
    <row r="12" s="8" customFormat="1" ht="102" customHeight="1" spans="1:18">
      <c r="A12" s="21">
        <v>8</v>
      </c>
      <c r="B12" s="22" t="s">
        <v>77</v>
      </c>
      <c r="C12" s="22" t="s">
        <v>24</v>
      </c>
      <c r="D12" s="22" t="s">
        <v>78</v>
      </c>
      <c r="E12" s="22" t="s">
        <v>26</v>
      </c>
      <c r="F12" s="22" t="s">
        <v>79</v>
      </c>
      <c r="G12" s="24" t="s">
        <v>80</v>
      </c>
      <c r="H12" s="24">
        <v>300</v>
      </c>
      <c r="I12" s="24">
        <v>90</v>
      </c>
      <c r="J12" s="24">
        <f t="shared" si="0"/>
        <v>210</v>
      </c>
      <c r="K12" s="22" t="s">
        <v>29</v>
      </c>
      <c r="L12" s="34" t="s">
        <v>81</v>
      </c>
      <c r="M12" s="35" t="s">
        <v>82</v>
      </c>
      <c r="N12" s="34" t="s">
        <v>83</v>
      </c>
      <c r="O12" s="36">
        <v>1</v>
      </c>
      <c r="P12" s="22" t="s">
        <v>33</v>
      </c>
      <c r="Q12" s="34" t="s">
        <v>84</v>
      </c>
      <c r="R12" s="22"/>
    </row>
    <row r="13" s="8" customFormat="1" ht="102" customHeight="1" spans="1:18">
      <c r="A13" s="23">
        <v>9</v>
      </c>
      <c r="B13" s="22" t="s">
        <v>85</v>
      </c>
      <c r="C13" s="22" t="s">
        <v>24</v>
      </c>
      <c r="D13" s="22" t="s">
        <v>86</v>
      </c>
      <c r="E13" s="22" t="s">
        <v>26</v>
      </c>
      <c r="F13" s="22" t="s">
        <v>87</v>
      </c>
      <c r="G13" s="24" t="s">
        <v>28</v>
      </c>
      <c r="H13" s="24">
        <v>50</v>
      </c>
      <c r="I13" s="24">
        <v>10</v>
      </c>
      <c r="J13" s="24">
        <f t="shared" si="0"/>
        <v>40</v>
      </c>
      <c r="K13" s="22" t="s">
        <v>29</v>
      </c>
      <c r="L13" s="34" t="s">
        <v>88</v>
      </c>
      <c r="M13" s="35" t="s">
        <v>89</v>
      </c>
      <c r="N13" s="34" t="s">
        <v>90</v>
      </c>
      <c r="O13" s="36">
        <v>1</v>
      </c>
      <c r="P13" s="22" t="s">
        <v>33</v>
      </c>
      <c r="Q13" s="34" t="s">
        <v>91</v>
      </c>
      <c r="R13" s="22"/>
    </row>
    <row r="14" s="8" customFormat="1" ht="102" customHeight="1" spans="1:18">
      <c r="A14" s="21">
        <v>10</v>
      </c>
      <c r="B14" s="22" t="s">
        <v>92</v>
      </c>
      <c r="C14" s="22" t="s">
        <v>24</v>
      </c>
      <c r="D14" s="22" t="s">
        <v>93</v>
      </c>
      <c r="E14" s="22" t="s">
        <v>26</v>
      </c>
      <c r="F14" s="22" t="s">
        <v>94</v>
      </c>
      <c r="G14" s="24" t="s">
        <v>28</v>
      </c>
      <c r="H14" s="24">
        <v>550</v>
      </c>
      <c r="I14" s="24">
        <v>187</v>
      </c>
      <c r="J14" s="24">
        <f t="shared" si="0"/>
        <v>363</v>
      </c>
      <c r="K14" s="22" t="s">
        <v>29</v>
      </c>
      <c r="L14" s="34" t="s">
        <v>95</v>
      </c>
      <c r="M14" s="35" t="s">
        <v>96</v>
      </c>
      <c r="N14" s="34" t="s">
        <v>97</v>
      </c>
      <c r="O14" s="36">
        <v>1</v>
      </c>
      <c r="P14" s="22" t="s">
        <v>33</v>
      </c>
      <c r="Q14" s="37" t="s">
        <v>98</v>
      </c>
      <c r="R14" s="22"/>
    </row>
    <row r="15" s="9" customFormat="1" ht="102" customHeight="1" spans="1:18">
      <c r="A15" s="25">
        <v>11</v>
      </c>
      <c r="B15" s="22" t="s">
        <v>99</v>
      </c>
      <c r="C15" s="22" t="s">
        <v>24</v>
      </c>
      <c r="D15" s="22" t="s">
        <v>100</v>
      </c>
      <c r="E15" s="22" t="s">
        <v>26</v>
      </c>
      <c r="F15" s="22" t="s">
        <v>100</v>
      </c>
      <c r="G15" s="24" t="s">
        <v>28</v>
      </c>
      <c r="H15" s="24">
        <v>300</v>
      </c>
      <c r="I15" s="24">
        <v>50</v>
      </c>
      <c r="J15" s="24">
        <f t="shared" si="0"/>
        <v>250</v>
      </c>
      <c r="K15" s="22" t="s">
        <v>29</v>
      </c>
      <c r="L15" s="34" t="s">
        <v>101</v>
      </c>
      <c r="M15" s="35" t="s">
        <v>102</v>
      </c>
      <c r="N15" s="34" t="s">
        <v>103</v>
      </c>
      <c r="O15" s="36">
        <v>1</v>
      </c>
      <c r="P15" s="22" t="s">
        <v>33</v>
      </c>
      <c r="Q15" s="34" t="s">
        <v>104</v>
      </c>
      <c r="R15" s="22"/>
    </row>
    <row r="16" s="8" customFormat="1" ht="102" customHeight="1" spans="1:18">
      <c r="A16" s="23">
        <v>12</v>
      </c>
      <c r="B16" s="24" t="s">
        <v>105</v>
      </c>
      <c r="C16" s="24" t="s">
        <v>24</v>
      </c>
      <c r="D16" s="22" t="s">
        <v>106</v>
      </c>
      <c r="E16" s="22" t="s">
        <v>26</v>
      </c>
      <c r="F16" s="22" t="s">
        <v>107</v>
      </c>
      <c r="G16" s="24" t="s">
        <v>108</v>
      </c>
      <c r="H16" s="24">
        <v>650</v>
      </c>
      <c r="I16" s="24">
        <v>150</v>
      </c>
      <c r="J16" s="24">
        <f t="shared" si="0"/>
        <v>500</v>
      </c>
      <c r="K16" s="24" t="s">
        <v>29</v>
      </c>
      <c r="L16" s="37" t="s">
        <v>109</v>
      </c>
      <c r="M16" s="38" t="s">
        <v>110</v>
      </c>
      <c r="N16" s="34" t="s">
        <v>111</v>
      </c>
      <c r="O16" s="39">
        <v>1</v>
      </c>
      <c r="P16" s="24" t="s">
        <v>33</v>
      </c>
      <c r="Q16" s="34" t="s">
        <v>112</v>
      </c>
      <c r="R16" s="24"/>
    </row>
    <row r="17" s="8" customFormat="1" ht="102" customHeight="1" spans="1:18">
      <c r="A17" s="27">
        <v>13</v>
      </c>
      <c r="B17" s="24" t="s">
        <v>113</v>
      </c>
      <c r="C17" s="24" t="s">
        <v>24</v>
      </c>
      <c r="D17" s="22" t="s">
        <v>114</v>
      </c>
      <c r="E17" s="22" t="s">
        <v>26</v>
      </c>
      <c r="F17" s="22" t="s">
        <v>115</v>
      </c>
      <c r="G17" s="24" t="s">
        <v>28</v>
      </c>
      <c r="H17" s="24">
        <v>68</v>
      </c>
      <c r="I17" s="24">
        <v>20</v>
      </c>
      <c r="J17" s="24">
        <f t="shared" si="0"/>
        <v>48</v>
      </c>
      <c r="K17" s="24" t="s">
        <v>29</v>
      </c>
      <c r="L17" s="37" t="s">
        <v>116</v>
      </c>
      <c r="M17" s="38" t="s">
        <v>117</v>
      </c>
      <c r="N17" s="34" t="s">
        <v>118</v>
      </c>
      <c r="O17" s="39">
        <v>1</v>
      </c>
      <c r="P17" s="24" t="s">
        <v>33</v>
      </c>
      <c r="Q17" s="34" t="s">
        <v>119</v>
      </c>
      <c r="R17" s="24"/>
    </row>
    <row r="18" s="8" customFormat="1" ht="102" customHeight="1" spans="1:18">
      <c r="A18" s="21">
        <v>14</v>
      </c>
      <c r="B18" s="22" t="s">
        <v>120</v>
      </c>
      <c r="C18" s="22" t="s">
        <v>24</v>
      </c>
      <c r="D18" s="22" t="s">
        <v>121</v>
      </c>
      <c r="E18" s="22" t="s">
        <v>26</v>
      </c>
      <c r="F18" s="22" t="s">
        <v>122</v>
      </c>
      <c r="G18" s="24" t="s">
        <v>123</v>
      </c>
      <c r="H18" s="24">
        <v>200</v>
      </c>
      <c r="I18" s="24">
        <v>50</v>
      </c>
      <c r="J18" s="24">
        <f t="shared" si="0"/>
        <v>150</v>
      </c>
      <c r="K18" s="22" t="s">
        <v>29</v>
      </c>
      <c r="L18" s="34" t="s">
        <v>124</v>
      </c>
      <c r="M18" s="35" t="s">
        <v>125</v>
      </c>
      <c r="N18" s="34" t="s">
        <v>126</v>
      </c>
      <c r="O18" s="36">
        <v>1</v>
      </c>
      <c r="P18" s="22" t="s">
        <v>33</v>
      </c>
      <c r="Q18" s="37" t="s">
        <v>127</v>
      </c>
      <c r="R18" s="22"/>
    </row>
    <row r="19" s="8" customFormat="1" ht="102" customHeight="1" spans="1:18">
      <c r="A19" s="23">
        <v>15</v>
      </c>
      <c r="B19" s="22" t="s">
        <v>128</v>
      </c>
      <c r="C19" s="22" t="s">
        <v>24</v>
      </c>
      <c r="D19" s="22" t="s">
        <v>129</v>
      </c>
      <c r="E19" s="22" t="s">
        <v>26</v>
      </c>
      <c r="F19" s="22" t="s">
        <v>130</v>
      </c>
      <c r="G19" s="24" t="s">
        <v>123</v>
      </c>
      <c r="H19" s="24">
        <v>24</v>
      </c>
      <c r="I19" s="24">
        <v>8</v>
      </c>
      <c r="J19" s="24">
        <f t="shared" si="0"/>
        <v>16</v>
      </c>
      <c r="K19" s="22" t="s">
        <v>29</v>
      </c>
      <c r="L19" s="34" t="s">
        <v>131</v>
      </c>
      <c r="M19" s="35" t="s">
        <v>132</v>
      </c>
      <c r="N19" s="34" t="s">
        <v>133</v>
      </c>
      <c r="O19" s="36">
        <v>1</v>
      </c>
      <c r="P19" s="22" t="s">
        <v>33</v>
      </c>
      <c r="Q19" s="34" t="s">
        <v>134</v>
      </c>
      <c r="R19" s="22"/>
    </row>
    <row r="20" s="8" customFormat="1" ht="102" customHeight="1" spans="1:18">
      <c r="A20" s="21">
        <v>16</v>
      </c>
      <c r="B20" s="24" t="s">
        <v>135</v>
      </c>
      <c r="C20" s="22" t="s">
        <v>24</v>
      </c>
      <c r="D20" s="22" t="s">
        <v>136</v>
      </c>
      <c r="E20" s="22" t="s">
        <v>26</v>
      </c>
      <c r="F20" s="22" t="s">
        <v>79</v>
      </c>
      <c r="G20" s="24" t="s">
        <v>123</v>
      </c>
      <c r="H20" s="24">
        <v>211</v>
      </c>
      <c r="I20" s="24">
        <v>150</v>
      </c>
      <c r="J20" s="24">
        <f t="shared" si="0"/>
        <v>61</v>
      </c>
      <c r="K20" s="22" t="s">
        <v>29</v>
      </c>
      <c r="L20" s="34" t="s">
        <v>137</v>
      </c>
      <c r="M20" s="35" t="s">
        <v>138</v>
      </c>
      <c r="N20" s="34" t="s">
        <v>139</v>
      </c>
      <c r="O20" s="36">
        <v>1</v>
      </c>
      <c r="P20" s="22" t="s">
        <v>33</v>
      </c>
      <c r="Q20" s="34" t="s">
        <v>140</v>
      </c>
      <c r="R20" s="22"/>
    </row>
    <row r="21" s="8" customFormat="1" ht="102" customHeight="1" spans="1:18">
      <c r="A21" s="21">
        <v>17</v>
      </c>
      <c r="B21" s="22" t="s">
        <v>141</v>
      </c>
      <c r="C21" s="22" t="s">
        <v>24</v>
      </c>
      <c r="D21" s="22" t="s">
        <v>142</v>
      </c>
      <c r="E21" s="22" t="s">
        <v>26</v>
      </c>
      <c r="F21" s="22" t="s">
        <v>51</v>
      </c>
      <c r="G21" s="24" t="s">
        <v>143</v>
      </c>
      <c r="H21" s="24">
        <v>700</v>
      </c>
      <c r="I21" s="24">
        <v>200</v>
      </c>
      <c r="J21" s="24">
        <f t="shared" si="0"/>
        <v>500</v>
      </c>
      <c r="K21" s="22" t="s">
        <v>29</v>
      </c>
      <c r="L21" s="34" t="s">
        <v>144</v>
      </c>
      <c r="M21" s="35" t="s">
        <v>145</v>
      </c>
      <c r="N21" s="34" t="s">
        <v>146</v>
      </c>
      <c r="O21" s="36">
        <v>1</v>
      </c>
      <c r="P21" s="22" t="s">
        <v>33</v>
      </c>
      <c r="Q21" s="34" t="s">
        <v>147</v>
      </c>
      <c r="R21" s="22"/>
    </row>
    <row r="22" s="8" customFormat="1" ht="102" customHeight="1" spans="1:18">
      <c r="A22" s="23">
        <v>18</v>
      </c>
      <c r="B22" s="22" t="s">
        <v>148</v>
      </c>
      <c r="C22" s="22" t="s">
        <v>24</v>
      </c>
      <c r="D22" s="22" t="s">
        <v>149</v>
      </c>
      <c r="E22" s="22" t="s">
        <v>26</v>
      </c>
      <c r="F22" s="22" t="s">
        <v>51</v>
      </c>
      <c r="G22" s="24" t="s">
        <v>28</v>
      </c>
      <c r="H22" s="24">
        <v>200</v>
      </c>
      <c r="I22" s="24">
        <v>100</v>
      </c>
      <c r="J22" s="24">
        <f t="shared" si="0"/>
        <v>100</v>
      </c>
      <c r="K22" s="22" t="s">
        <v>29</v>
      </c>
      <c r="L22" s="34" t="s">
        <v>150</v>
      </c>
      <c r="M22" s="35" t="s">
        <v>151</v>
      </c>
      <c r="N22" s="34" t="s">
        <v>152</v>
      </c>
      <c r="O22" s="36">
        <v>1</v>
      </c>
      <c r="P22" s="22" t="s">
        <v>33</v>
      </c>
      <c r="Q22" s="37" t="s">
        <v>153</v>
      </c>
      <c r="R22" s="22"/>
    </row>
    <row r="23" s="8" customFormat="1" ht="102" customHeight="1" spans="1:18">
      <c r="A23" s="21">
        <v>19</v>
      </c>
      <c r="B23" s="22" t="s">
        <v>154</v>
      </c>
      <c r="C23" s="22" t="s">
        <v>24</v>
      </c>
      <c r="D23" s="22" t="s">
        <v>155</v>
      </c>
      <c r="E23" s="22" t="s">
        <v>26</v>
      </c>
      <c r="F23" s="22" t="s">
        <v>156</v>
      </c>
      <c r="G23" s="24" t="s">
        <v>28</v>
      </c>
      <c r="H23" s="24">
        <v>100</v>
      </c>
      <c r="I23" s="24">
        <v>30</v>
      </c>
      <c r="J23" s="24">
        <f t="shared" si="0"/>
        <v>70</v>
      </c>
      <c r="K23" s="22" t="s">
        <v>29</v>
      </c>
      <c r="L23" s="34" t="s">
        <v>157</v>
      </c>
      <c r="M23" s="35" t="s">
        <v>158</v>
      </c>
      <c r="N23" s="34" t="s">
        <v>159</v>
      </c>
      <c r="O23" s="36">
        <v>1</v>
      </c>
      <c r="P23" s="22" t="s">
        <v>33</v>
      </c>
      <c r="Q23" s="34" t="s">
        <v>160</v>
      </c>
      <c r="R23" s="22"/>
    </row>
    <row r="24" s="8" customFormat="1" ht="121" customHeight="1" spans="1:18">
      <c r="A24" s="21">
        <v>20</v>
      </c>
      <c r="B24" s="22" t="s">
        <v>161</v>
      </c>
      <c r="C24" s="22" t="s">
        <v>24</v>
      </c>
      <c r="D24" s="22" t="s">
        <v>162</v>
      </c>
      <c r="E24" s="22" t="s">
        <v>26</v>
      </c>
      <c r="F24" s="22" t="s">
        <v>51</v>
      </c>
      <c r="G24" s="24" t="s">
        <v>80</v>
      </c>
      <c r="H24" s="24">
        <v>60</v>
      </c>
      <c r="I24" s="24">
        <v>30</v>
      </c>
      <c r="J24" s="24">
        <f t="shared" si="0"/>
        <v>30</v>
      </c>
      <c r="K24" s="22" t="s">
        <v>29</v>
      </c>
      <c r="L24" s="34" t="s">
        <v>163</v>
      </c>
      <c r="M24" s="35" t="s">
        <v>164</v>
      </c>
      <c r="N24" s="34" t="s">
        <v>165</v>
      </c>
      <c r="O24" s="36">
        <v>1</v>
      </c>
      <c r="P24" s="22" t="s">
        <v>33</v>
      </c>
      <c r="Q24" s="34" t="s">
        <v>166</v>
      </c>
      <c r="R24" s="22"/>
    </row>
    <row r="25" s="8" customFormat="1" ht="102" customHeight="1" spans="1:18">
      <c r="A25" s="23">
        <v>21</v>
      </c>
      <c r="B25" s="24" t="s">
        <v>167</v>
      </c>
      <c r="C25" s="24" t="s">
        <v>24</v>
      </c>
      <c r="D25" s="22" t="s">
        <v>168</v>
      </c>
      <c r="E25" s="22" t="s">
        <v>26</v>
      </c>
      <c r="F25" s="22" t="s">
        <v>169</v>
      </c>
      <c r="G25" s="24" t="s">
        <v>80</v>
      </c>
      <c r="H25" s="24">
        <v>15</v>
      </c>
      <c r="I25" s="24">
        <v>15</v>
      </c>
      <c r="J25" s="24">
        <f t="shared" si="0"/>
        <v>0</v>
      </c>
      <c r="K25" s="24" t="s">
        <v>29</v>
      </c>
      <c r="L25" s="37" t="s">
        <v>170</v>
      </c>
      <c r="M25" s="38" t="s">
        <v>164</v>
      </c>
      <c r="N25" s="34" t="s">
        <v>171</v>
      </c>
      <c r="O25" s="39">
        <v>1</v>
      </c>
      <c r="P25" s="24" t="s">
        <v>33</v>
      </c>
      <c r="Q25" s="34" t="s">
        <v>172</v>
      </c>
      <c r="R25" s="24"/>
    </row>
    <row r="26" s="8" customFormat="1" ht="102" customHeight="1" spans="1:18">
      <c r="A26" s="21">
        <v>22</v>
      </c>
      <c r="B26" s="22" t="s">
        <v>173</v>
      </c>
      <c r="C26" s="22" t="s">
        <v>24</v>
      </c>
      <c r="D26" s="22" t="s">
        <v>174</v>
      </c>
      <c r="E26" s="22" t="s">
        <v>26</v>
      </c>
      <c r="F26" s="22" t="s">
        <v>175</v>
      </c>
      <c r="G26" s="24" t="s">
        <v>28</v>
      </c>
      <c r="H26" s="24">
        <v>100</v>
      </c>
      <c r="I26" s="24">
        <v>20</v>
      </c>
      <c r="J26" s="24">
        <f t="shared" si="0"/>
        <v>80</v>
      </c>
      <c r="K26" s="22" t="s">
        <v>29</v>
      </c>
      <c r="L26" s="34" t="s">
        <v>176</v>
      </c>
      <c r="M26" s="35" t="s">
        <v>177</v>
      </c>
      <c r="N26" s="34" t="s">
        <v>178</v>
      </c>
      <c r="O26" s="36">
        <v>1</v>
      </c>
      <c r="P26" s="22" t="s">
        <v>33</v>
      </c>
      <c r="Q26" s="37" t="s">
        <v>179</v>
      </c>
      <c r="R26" s="22"/>
    </row>
    <row r="27" s="8" customFormat="1" ht="102" customHeight="1" spans="1:18">
      <c r="A27" s="21">
        <v>23</v>
      </c>
      <c r="B27" s="22" t="s">
        <v>180</v>
      </c>
      <c r="C27" s="22" t="s">
        <v>24</v>
      </c>
      <c r="D27" s="22" t="s">
        <v>181</v>
      </c>
      <c r="E27" s="22" t="s">
        <v>26</v>
      </c>
      <c r="F27" s="22" t="s">
        <v>51</v>
      </c>
      <c r="G27" s="22" t="s">
        <v>28</v>
      </c>
      <c r="H27" s="22">
        <v>42.9</v>
      </c>
      <c r="I27" s="22">
        <v>34</v>
      </c>
      <c r="J27" s="22">
        <f t="shared" si="0"/>
        <v>8.9</v>
      </c>
      <c r="K27" s="22" t="s">
        <v>29</v>
      </c>
      <c r="L27" s="34" t="s">
        <v>182</v>
      </c>
      <c r="M27" s="35" t="s">
        <v>183</v>
      </c>
      <c r="N27" s="34" t="s">
        <v>184</v>
      </c>
      <c r="O27" s="36">
        <v>1</v>
      </c>
      <c r="P27" s="22" t="s">
        <v>33</v>
      </c>
      <c r="Q27" s="34" t="s">
        <v>185</v>
      </c>
      <c r="R27" s="22"/>
    </row>
    <row r="28" s="8" customFormat="1" ht="102" customHeight="1" spans="1:18">
      <c r="A28" s="23">
        <v>24</v>
      </c>
      <c r="B28" s="24" t="s">
        <v>186</v>
      </c>
      <c r="C28" s="24" t="s">
        <v>24</v>
      </c>
      <c r="D28" s="22" t="s">
        <v>187</v>
      </c>
      <c r="E28" s="22" t="s">
        <v>26</v>
      </c>
      <c r="F28" s="22" t="s">
        <v>188</v>
      </c>
      <c r="G28" s="24" t="s">
        <v>80</v>
      </c>
      <c r="H28" s="24">
        <v>280</v>
      </c>
      <c r="I28" s="24">
        <v>80</v>
      </c>
      <c r="J28" s="24">
        <f t="shared" si="0"/>
        <v>200</v>
      </c>
      <c r="K28" s="24" t="s">
        <v>29</v>
      </c>
      <c r="L28" s="37" t="s">
        <v>189</v>
      </c>
      <c r="M28" s="38" t="s">
        <v>74</v>
      </c>
      <c r="N28" s="34" t="s">
        <v>190</v>
      </c>
      <c r="O28" s="39">
        <v>1</v>
      </c>
      <c r="P28" s="24" t="s">
        <v>33</v>
      </c>
      <c r="Q28" s="34" t="s">
        <v>191</v>
      </c>
      <c r="R28" s="24"/>
    </row>
    <row r="29" s="8" customFormat="1" ht="102" customHeight="1" spans="1:18">
      <c r="A29" s="21">
        <v>25</v>
      </c>
      <c r="B29" s="21" t="s">
        <v>192</v>
      </c>
      <c r="C29" s="21" t="s">
        <v>24</v>
      </c>
      <c r="D29" s="21" t="s">
        <v>193</v>
      </c>
      <c r="E29" s="21" t="s">
        <v>26</v>
      </c>
      <c r="F29" s="21" t="s">
        <v>194</v>
      </c>
      <c r="G29" s="21" t="s">
        <v>123</v>
      </c>
      <c r="H29" s="21">
        <v>30</v>
      </c>
      <c r="I29" s="21">
        <v>10</v>
      </c>
      <c r="J29" s="21">
        <f t="shared" si="0"/>
        <v>20</v>
      </c>
      <c r="K29" s="21" t="s">
        <v>29</v>
      </c>
      <c r="L29" s="21" t="s">
        <v>195</v>
      </c>
      <c r="M29" s="21" t="s">
        <v>196</v>
      </c>
      <c r="N29" s="21" t="s">
        <v>197</v>
      </c>
      <c r="O29" s="39">
        <v>1</v>
      </c>
      <c r="P29" s="21" t="s">
        <v>33</v>
      </c>
      <c r="Q29" s="21" t="s">
        <v>198</v>
      </c>
      <c r="R29" s="21"/>
    </row>
    <row r="30" ht="102" customHeight="1" spans="1:18">
      <c r="A30" s="21">
        <v>26</v>
      </c>
      <c r="B30" s="21" t="s">
        <v>199</v>
      </c>
      <c r="C30" s="21" t="s">
        <v>200</v>
      </c>
      <c r="D30" s="21" t="s">
        <v>168</v>
      </c>
      <c r="E30" s="21" t="s">
        <v>26</v>
      </c>
      <c r="F30" s="21" t="s">
        <v>201</v>
      </c>
      <c r="G30" s="21" t="s">
        <v>28</v>
      </c>
      <c r="H30" s="21">
        <v>43.5</v>
      </c>
      <c r="I30" s="21">
        <v>43.5</v>
      </c>
      <c r="J30" s="21">
        <f t="shared" si="0"/>
        <v>0</v>
      </c>
      <c r="K30" s="21" t="s">
        <v>29</v>
      </c>
      <c r="L30" s="21" t="s">
        <v>202</v>
      </c>
      <c r="M30" s="21" t="s">
        <v>203</v>
      </c>
      <c r="N30" s="21" t="s">
        <v>204</v>
      </c>
      <c r="O30" s="39">
        <v>0.9931</v>
      </c>
      <c r="P30" s="21" t="s">
        <v>205</v>
      </c>
      <c r="Q30" s="21" t="s">
        <v>206</v>
      </c>
      <c r="R30" s="21"/>
    </row>
    <row r="31" ht="102" customHeight="1" spans="1:18">
      <c r="A31" s="21">
        <v>27</v>
      </c>
      <c r="B31" s="21" t="s">
        <v>207</v>
      </c>
      <c r="C31" s="21" t="s">
        <v>200</v>
      </c>
      <c r="D31" s="21" t="s">
        <v>168</v>
      </c>
      <c r="E31" s="21" t="s">
        <v>26</v>
      </c>
      <c r="F31" s="21" t="s">
        <v>201</v>
      </c>
      <c r="G31" s="21" t="s">
        <v>28</v>
      </c>
      <c r="H31" s="21">
        <v>19.25</v>
      </c>
      <c r="I31" s="21">
        <v>19.25</v>
      </c>
      <c r="J31" s="21">
        <f t="shared" si="0"/>
        <v>0</v>
      </c>
      <c r="K31" s="21" t="s">
        <v>29</v>
      </c>
      <c r="L31" s="21" t="s">
        <v>208</v>
      </c>
      <c r="M31" s="21" t="s">
        <v>209</v>
      </c>
      <c r="N31" s="21" t="s">
        <v>210</v>
      </c>
      <c r="O31" s="39">
        <v>1</v>
      </c>
      <c r="P31" s="21" t="s">
        <v>33</v>
      </c>
      <c r="Q31" s="21" t="s">
        <v>211</v>
      </c>
      <c r="R31" s="21"/>
    </row>
    <row r="32" ht="102" customHeight="1" spans="1:18">
      <c r="A32" s="21">
        <v>28</v>
      </c>
      <c r="B32" s="21" t="s">
        <v>212</v>
      </c>
      <c r="C32" s="21" t="s">
        <v>200</v>
      </c>
      <c r="D32" s="21" t="s">
        <v>168</v>
      </c>
      <c r="E32" s="21" t="s">
        <v>26</v>
      </c>
      <c r="F32" s="21" t="s">
        <v>201</v>
      </c>
      <c r="G32" s="21" t="s">
        <v>28</v>
      </c>
      <c r="H32" s="21">
        <v>6.5</v>
      </c>
      <c r="I32" s="21">
        <v>6.5</v>
      </c>
      <c r="J32" s="21">
        <f t="shared" si="0"/>
        <v>0</v>
      </c>
      <c r="K32" s="21" t="s">
        <v>29</v>
      </c>
      <c r="L32" s="21" t="s">
        <v>213</v>
      </c>
      <c r="M32" s="21" t="s">
        <v>214</v>
      </c>
      <c r="N32" s="21" t="s">
        <v>215</v>
      </c>
      <c r="O32" s="39">
        <v>1</v>
      </c>
      <c r="P32" s="21" t="s">
        <v>33</v>
      </c>
      <c r="Q32" s="21" t="s">
        <v>216</v>
      </c>
      <c r="R32" s="21"/>
    </row>
    <row r="33" ht="102" customHeight="1" spans="1:18">
      <c r="A33" s="21">
        <v>29</v>
      </c>
      <c r="B33" s="21" t="s">
        <v>217</v>
      </c>
      <c r="C33" s="21" t="s">
        <v>200</v>
      </c>
      <c r="D33" s="21" t="s">
        <v>168</v>
      </c>
      <c r="E33" s="21" t="s">
        <v>26</v>
      </c>
      <c r="F33" s="21" t="s">
        <v>201</v>
      </c>
      <c r="G33" s="21" t="s">
        <v>28</v>
      </c>
      <c r="H33" s="21">
        <v>64.7923</v>
      </c>
      <c r="I33" s="21">
        <v>64.7923</v>
      </c>
      <c r="J33" s="21">
        <f t="shared" si="0"/>
        <v>0</v>
      </c>
      <c r="K33" s="21" t="s">
        <v>29</v>
      </c>
      <c r="L33" s="21" t="s">
        <v>218</v>
      </c>
      <c r="M33" s="21" t="s">
        <v>219</v>
      </c>
      <c r="N33" s="21" t="s">
        <v>220</v>
      </c>
      <c r="O33" s="39">
        <v>0.4649</v>
      </c>
      <c r="P33" s="21" t="s">
        <v>221</v>
      </c>
      <c r="Q33" s="21" t="s">
        <v>222</v>
      </c>
      <c r="R33" s="21"/>
    </row>
    <row r="34" ht="102" customHeight="1" spans="1:18">
      <c r="A34" s="21">
        <v>30</v>
      </c>
      <c r="B34" s="21" t="s">
        <v>223</v>
      </c>
      <c r="C34" s="21" t="s">
        <v>200</v>
      </c>
      <c r="D34" s="21" t="s">
        <v>168</v>
      </c>
      <c r="E34" s="21" t="s">
        <v>26</v>
      </c>
      <c r="F34" s="21" t="s">
        <v>201</v>
      </c>
      <c r="G34" s="21" t="s">
        <v>28</v>
      </c>
      <c r="H34" s="21">
        <v>2.4937</v>
      </c>
      <c r="I34" s="21">
        <v>2.4937</v>
      </c>
      <c r="J34" s="21">
        <f t="shared" si="0"/>
        <v>0</v>
      </c>
      <c r="K34" s="21" t="s">
        <v>29</v>
      </c>
      <c r="L34" s="21" t="s">
        <v>224</v>
      </c>
      <c r="M34" s="21" t="s">
        <v>225</v>
      </c>
      <c r="N34" s="21" t="s">
        <v>220</v>
      </c>
      <c r="O34" s="39">
        <v>1</v>
      </c>
      <c r="P34" s="21" t="s">
        <v>33</v>
      </c>
      <c r="Q34" s="21" t="s">
        <v>222</v>
      </c>
      <c r="R34" s="21"/>
    </row>
    <row r="35" ht="102" customHeight="1" spans="1:18">
      <c r="A35" s="21">
        <v>31</v>
      </c>
      <c r="B35" s="21" t="s">
        <v>226</v>
      </c>
      <c r="C35" s="21" t="s">
        <v>200</v>
      </c>
      <c r="D35" s="21" t="s">
        <v>168</v>
      </c>
      <c r="E35" s="21" t="s">
        <v>26</v>
      </c>
      <c r="F35" s="21" t="s">
        <v>201</v>
      </c>
      <c r="G35" s="21" t="s">
        <v>28</v>
      </c>
      <c r="H35" s="21">
        <v>1.7756</v>
      </c>
      <c r="I35" s="21">
        <v>1.7756</v>
      </c>
      <c r="J35" s="21">
        <f t="shared" si="0"/>
        <v>0</v>
      </c>
      <c r="K35" s="21" t="s">
        <v>29</v>
      </c>
      <c r="L35" s="21" t="s">
        <v>227</v>
      </c>
      <c r="M35" s="21" t="s">
        <v>228</v>
      </c>
      <c r="N35" s="21" t="s">
        <v>220</v>
      </c>
      <c r="O35" s="39">
        <v>1</v>
      </c>
      <c r="P35" s="21" t="s">
        <v>33</v>
      </c>
      <c r="Q35" s="21" t="s">
        <v>222</v>
      </c>
      <c r="R35" s="21"/>
    </row>
    <row r="36" ht="102" customHeight="1" spans="1:18">
      <c r="A36" s="21">
        <v>32</v>
      </c>
      <c r="B36" s="21" t="s">
        <v>229</v>
      </c>
      <c r="C36" s="21" t="s">
        <v>200</v>
      </c>
      <c r="D36" s="21" t="s">
        <v>168</v>
      </c>
      <c r="E36" s="21" t="s">
        <v>26</v>
      </c>
      <c r="F36" s="21" t="s">
        <v>201</v>
      </c>
      <c r="G36" s="21" t="s">
        <v>28</v>
      </c>
      <c r="H36" s="21">
        <v>1.425</v>
      </c>
      <c r="I36" s="21">
        <v>1.425</v>
      </c>
      <c r="J36" s="21">
        <f t="shared" si="0"/>
        <v>0</v>
      </c>
      <c r="K36" s="21" t="s">
        <v>29</v>
      </c>
      <c r="L36" s="21" t="s">
        <v>230</v>
      </c>
      <c r="M36" s="21" t="s">
        <v>231</v>
      </c>
      <c r="N36" s="21" t="s">
        <v>220</v>
      </c>
      <c r="O36" s="39">
        <v>1</v>
      </c>
      <c r="P36" s="21" t="s">
        <v>33</v>
      </c>
      <c r="Q36" s="21" t="s">
        <v>222</v>
      </c>
      <c r="R36" s="21"/>
    </row>
    <row r="37" ht="102" customHeight="1" spans="1:18">
      <c r="A37" s="21">
        <v>33</v>
      </c>
      <c r="B37" s="21" t="s">
        <v>232</v>
      </c>
      <c r="C37" s="21" t="s">
        <v>200</v>
      </c>
      <c r="D37" s="21" t="s">
        <v>168</v>
      </c>
      <c r="E37" s="21" t="s">
        <v>26</v>
      </c>
      <c r="F37" s="21" t="s">
        <v>201</v>
      </c>
      <c r="G37" s="21" t="s">
        <v>28</v>
      </c>
      <c r="H37" s="21">
        <v>1.6377</v>
      </c>
      <c r="I37" s="21">
        <v>1.6377</v>
      </c>
      <c r="J37" s="21">
        <f t="shared" si="0"/>
        <v>0</v>
      </c>
      <c r="K37" s="21" t="s">
        <v>29</v>
      </c>
      <c r="L37" s="21" t="s">
        <v>233</v>
      </c>
      <c r="M37" s="21" t="s">
        <v>234</v>
      </c>
      <c r="N37" s="21" t="s">
        <v>220</v>
      </c>
      <c r="O37" s="39">
        <v>1</v>
      </c>
      <c r="P37" s="21" t="s">
        <v>33</v>
      </c>
      <c r="Q37" s="21" t="s">
        <v>222</v>
      </c>
      <c r="R37" s="21"/>
    </row>
    <row r="38" ht="102" customHeight="1" spans="1:18">
      <c r="A38" s="21">
        <v>34</v>
      </c>
      <c r="B38" s="21" t="s">
        <v>235</v>
      </c>
      <c r="C38" s="21" t="s">
        <v>200</v>
      </c>
      <c r="D38" s="21" t="s">
        <v>168</v>
      </c>
      <c r="E38" s="21" t="s">
        <v>26</v>
      </c>
      <c r="F38" s="21" t="s">
        <v>201</v>
      </c>
      <c r="G38" s="21" t="s">
        <v>28</v>
      </c>
      <c r="H38" s="21">
        <v>13.6277</v>
      </c>
      <c r="I38" s="21">
        <v>13.6277</v>
      </c>
      <c r="J38" s="21">
        <f t="shared" ref="J38:J61" si="1">H38-I38</f>
        <v>0</v>
      </c>
      <c r="K38" s="21" t="s">
        <v>29</v>
      </c>
      <c r="L38" s="21" t="s">
        <v>236</v>
      </c>
      <c r="M38" s="21" t="s">
        <v>237</v>
      </c>
      <c r="N38" s="21" t="s">
        <v>220</v>
      </c>
      <c r="O38" s="39">
        <v>1</v>
      </c>
      <c r="P38" s="21" t="s">
        <v>33</v>
      </c>
      <c r="Q38" s="21" t="s">
        <v>222</v>
      </c>
      <c r="R38" s="21"/>
    </row>
    <row r="39" ht="102" customHeight="1" spans="1:18">
      <c r="A39" s="21">
        <v>35</v>
      </c>
      <c r="B39" s="21" t="s">
        <v>238</v>
      </c>
      <c r="C39" s="21" t="s">
        <v>200</v>
      </c>
      <c r="D39" s="21" t="s">
        <v>168</v>
      </c>
      <c r="E39" s="21" t="s">
        <v>26</v>
      </c>
      <c r="F39" s="21" t="s">
        <v>201</v>
      </c>
      <c r="G39" s="21" t="s">
        <v>28</v>
      </c>
      <c r="H39" s="21">
        <v>0.3562</v>
      </c>
      <c r="I39" s="21">
        <v>0.3562</v>
      </c>
      <c r="J39" s="21">
        <f t="shared" si="1"/>
        <v>0</v>
      </c>
      <c r="K39" s="21" t="s">
        <v>29</v>
      </c>
      <c r="L39" s="21" t="s">
        <v>230</v>
      </c>
      <c r="M39" s="21" t="s">
        <v>231</v>
      </c>
      <c r="N39" s="21" t="s">
        <v>220</v>
      </c>
      <c r="O39" s="39">
        <v>1</v>
      </c>
      <c r="P39" s="21" t="s">
        <v>33</v>
      </c>
      <c r="Q39" s="21" t="s">
        <v>222</v>
      </c>
      <c r="R39" s="21"/>
    </row>
    <row r="40" ht="102" customHeight="1" spans="1:18">
      <c r="A40" s="21">
        <v>36</v>
      </c>
      <c r="B40" s="21" t="s">
        <v>239</v>
      </c>
      <c r="C40" s="21" t="s">
        <v>200</v>
      </c>
      <c r="D40" s="21" t="s">
        <v>168</v>
      </c>
      <c r="E40" s="21" t="s">
        <v>26</v>
      </c>
      <c r="F40" s="21" t="s">
        <v>201</v>
      </c>
      <c r="G40" s="21" t="s">
        <v>28</v>
      </c>
      <c r="H40" s="21">
        <v>2.4938</v>
      </c>
      <c r="I40" s="21">
        <v>2.4938</v>
      </c>
      <c r="J40" s="21">
        <f t="shared" si="1"/>
        <v>0</v>
      </c>
      <c r="K40" s="21" t="s">
        <v>29</v>
      </c>
      <c r="L40" s="21" t="s">
        <v>224</v>
      </c>
      <c r="M40" s="21" t="s">
        <v>225</v>
      </c>
      <c r="N40" s="21" t="s">
        <v>220</v>
      </c>
      <c r="O40" s="39">
        <v>1</v>
      </c>
      <c r="P40" s="21" t="s">
        <v>33</v>
      </c>
      <c r="Q40" s="21" t="s">
        <v>222</v>
      </c>
      <c r="R40" s="21"/>
    </row>
    <row r="41" ht="102" customHeight="1" spans="1:18">
      <c r="A41" s="21">
        <v>37</v>
      </c>
      <c r="B41" s="21" t="s">
        <v>240</v>
      </c>
      <c r="C41" s="21" t="s">
        <v>200</v>
      </c>
      <c r="D41" s="21" t="s">
        <v>168</v>
      </c>
      <c r="E41" s="21" t="s">
        <v>26</v>
      </c>
      <c r="F41" s="21" t="s">
        <v>201</v>
      </c>
      <c r="G41" s="21" t="s">
        <v>28</v>
      </c>
      <c r="H41" s="21">
        <v>25.9426</v>
      </c>
      <c r="I41" s="21">
        <v>25.9426</v>
      </c>
      <c r="J41" s="21">
        <f t="shared" si="1"/>
        <v>0</v>
      </c>
      <c r="K41" s="21" t="s">
        <v>29</v>
      </c>
      <c r="L41" s="21" t="s">
        <v>241</v>
      </c>
      <c r="M41" s="21" t="s">
        <v>242</v>
      </c>
      <c r="N41" s="21" t="s">
        <v>220</v>
      </c>
      <c r="O41" s="39">
        <v>1</v>
      </c>
      <c r="P41" s="21" t="s">
        <v>33</v>
      </c>
      <c r="Q41" s="21" t="s">
        <v>222</v>
      </c>
      <c r="R41" s="21"/>
    </row>
    <row r="42" ht="102" customHeight="1" spans="1:18">
      <c r="A42" s="21">
        <v>38</v>
      </c>
      <c r="B42" s="21" t="s">
        <v>243</v>
      </c>
      <c r="C42" s="21" t="s">
        <v>200</v>
      </c>
      <c r="D42" s="21" t="s">
        <v>168</v>
      </c>
      <c r="E42" s="21" t="s">
        <v>26</v>
      </c>
      <c r="F42" s="21" t="s">
        <v>201</v>
      </c>
      <c r="G42" s="21" t="s">
        <v>28</v>
      </c>
      <c r="H42" s="21">
        <v>0.6936</v>
      </c>
      <c r="I42" s="21">
        <v>0.6936</v>
      </c>
      <c r="J42" s="21">
        <f t="shared" si="1"/>
        <v>0</v>
      </c>
      <c r="K42" s="21" t="s">
        <v>29</v>
      </c>
      <c r="L42" s="21" t="s">
        <v>244</v>
      </c>
      <c r="M42" s="21" t="s">
        <v>245</v>
      </c>
      <c r="N42" s="21" t="s">
        <v>220</v>
      </c>
      <c r="O42" s="39">
        <v>1</v>
      </c>
      <c r="P42" s="21" t="s">
        <v>33</v>
      </c>
      <c r="Q42" s="21" t="s">
        <v>222</v>
      </c>
      <c r="R42" s="21"/>
    </row>
    <row r="43" ht="102" customHeight="1" spans="1:18">
      <c r="A43" s="21">
        <v>39</v>
      </c>
      <c r="B43" s="21" t="s">
        <v>246</v>
      </c>
      <c r="C43" s="21" t="s">
        <v>200</v>
      </c>
      <c r="D43" s="21" t="s">
        <v>168</v>
      </c>
      <c r="E43" s="21" t="s">
        <v>26</v>
      </c>
      <c r="F43" s="21" t="s">
        <v>201</v>
      </c>
      <c r="G43" s="21" t="s">
        <v>28</v>
      </c>
      <c r="H43" s="21">
        <v>1.7514</v>
      </c>
      <c r="I43" s="21">
        <v>1.7514</v>
      </c>
      <c r="J43" s="21">
        <f t="shared" si="1"/>
        <v>0</v>
      </c>
      <c r="K43" s="21" t="s">
        <v>29</v>
      </c>
      <c r="L43" s="21" t="s">
        <v>227</v>
      </c>
      <c r="M43" s="21" t="s">
        <v>228</v>
      </c>
      <c r="N43" s="21" t="s">
        <v>220</v>
      </c>
      <c r="O43" s="39">
        <v>1</v>
      </c>
      <c r="P43" s="21" t="s">
        <v>33</v>
      </c>
      <c r="Q43" s="21" t="s">
        <v>222</v>
      </c>
      <c r="R43" s="21"/>
    </row>
    <row r="44" ht="102" customHeight="1" spans="1:18">
      <c r="A44" s="21">
        <v>40</v>
      </c>
      <c r="B44" s="21" t="s">
        <v>247</v>
      </c>
      <c r="C44" s="21" t="s">
        <v>200</v>
      </c>
      <c r="D44" s="21" t="s">
        <v>168</v>
      </c>
      <c r="E44" s="21" t="s">
        <v>26</v>
      </c>
      <c r="F44" s="21" t="s">
        <v>201</v>
      </c>
      <c r="G44" s="21" t="s">
        <v>28</v>
      </c>
      <c r="H44" s="21">
        <v>0.451</v>
      </c>
      <c r="I44" s="21">
        <v>0.451</v>
      </c>
      <c r="J44" s="21">
        <f t="shared" si="1"/>
        <v>0</v>
      </c>
      <c r="K44" s="21" t="s">
        <v>29</v>
      </c>
      <c r="L44" s="21" t="s">
        <v>248</v>
      </c>
      <c r="M44" s="21" t="s">
        <v>249</v>
      </c>
      <c r="N44" s="21" t="s">
        <v>250</v>
      </c>
      <c r="O44" s="39">
        <v>1</v>
      </c>
      <c r="P44" s="21" t="s">
        <v>33</v>
      </c>
      <c r="Q44" s="21" t="s">
        <v>250</v>
      </c>
      <c r="R44" s="21"/>
    </row>
    <row r="45" ht="102" customHeight="1" spans="1:18">
      <c r="A45" s="21">
        <v>41</v>
      </c>
      <c r="B45" s="21" t="s">
        <v>251</v>
      </c>
      <c r="C45" s="21" t="s">
        <v>200</v>
      </c>
      <c r="D45" s="21" t="s">
        <v>168</v>
      </c>
      <c r="E45" s="21" t="s">
        <v>26</v>
      </c>
      <c r="F45" s="21" t="s">
        <v>201</v>
      </c>
      <c r="G45" s="21" t="s">
        <v>28</v>
      </c>
      <c r="H45" s="21">
        <v>11.7504</v>
      </c>
      <c r="I45" s="21">
        <v>11.7504</v>
      </c>
      <c r="J45" s="21">
        <f t="shared" si="1"/>
        <v>0</v>
      </c>
      <c r="K45" s="21" t="s">
        <v>29</v>
      </c>
      <c r="L45" s="21" t="s">
        <v>252</v>
      </c>
      <c r="M45" s="21" t="s">
        <v>253</v>
      </c>
      <c r="N45" s="21" t="s">
        <v>220</v>
      </c>
      <c r="O45" s="39">
        <v>1</v>
      </c>
      <c r="P45" s="21" t="s">
        <v>33</v>
      </c>
      <c r="Q45" s="21" t="s">
        <v>222</v>
      </c>
      <c r="R45" s="21"/>
    </row>
    <row r="46" ht="102" customHeight="1" spans="1:18">
      <c r="A46" s="21">
        <v>42</v>
      </c>
      <c r="B46" s="21" t="s">
        <v>254</v>
      </c>
      <c r="C46" s="21" t="s">
        <v>200</v>
      </c>
      <c r="D46" s="21" t="s">
        <v>168</v>
      </c>
      <c r="E46" s="21" t="s">
        <v>26</v>
      </c>
      <c r="F46" s="21" t="s">
        <v>201</v>
      </c>
      <c r="G46" s="21" t="s">
        <v>80</v>
      </c>
      <c r="H46" s="21">
        <v>42.6012</v>
      </c>
      <c r="I46" s="21">
        <v>42.6012</v>
      </c>
      <c r="J46" s="21">
        <f t="shared" si="1"/>
        <v>0</v>
      </c>
      <c r="K46" s="21" t="s">
        <v>29</v>
      </c>
      <c r="L46" s="21" t="s">
        <v>255</v>
      </c>
      <c r="M46" s="21" t="s">
        <v>46</v>
      </c>
      <c r="N46" s="21" t="s">
        <v>255</v>
      </c>
      <c r="O46" s="39">
        <v>1</v>
      </c>
      <c r="P46" s="21" t="s">
        <v>33</v>
      </c>
      <c r="Q46" s="21" t="s">
        <v>256</v>
      </c>
      <c r="R46" s="21"/>
    </row>
    <row r="47" ht="102" customHeight="1" spans="1:18">
      <c r="A47" s="21">
        <v>43</v>
      </c>
      <c r="B47" s="21" t="s">
        <v>257</v>
      </c>
      <c r="C47" s="21" t="s">
        <v>200</v>
      </c>
      <c r="D47" s="21" t="s">
        <v>168</v>
      </c>
      <c r="E47" s="21" t="s">
        <v>26</v>
      </c>
      <c r="F47" s="21" t="s">
        <v>201</v>
      </c>
      <c r="G47" s="21" t="s">
        <v>80</v>
      </c>
      <c r="H47" s="21">
        <v>59.1554</v>
      </c>
      <c r="I47" s="21">
        <v>59.1554</v>
      </c>
      <c r="J47" s="21">
        <f t="shared" si="1"/>
        <v>0</v>
      </c>
      <c r="K47" s="21" t="s">
        <v>29</v>
      </c>
      <c r="L47" s="21" t="s">
        <v>258</v>
      </c>
      <c r="M47" s="21" t="s">
        <v>259</v>
      </c>
      <c r="N47" s="21" t="s">
        <v>260</v>
      </c>
      <c r="O47" s="39">
        <v>1</v>
      </c>
      <c r="P47" s="21" t="s">
        <v>33</v>
      </c>
      <c r="Q47" s="21" t="s">
        <v>256</v>
      </c>
      <c r="R47" s="21"/>
    </row>
    <row r="48" ht="102" customHeight="1" spans="1:18">
      <c r="A48" s="21">
        <v>44</v>
      </c>
      <c r="B48" s="21" t="s">
        <v>261</v>
      </c>
      <c r="C48" s="21" t="s">
        <v>200</v>
      </c>
      <c r="D48" s="21" t="s">
        <v>168</v>
      </c>
      <c r="E48" s="21" t="s">
        <v>26</v>
      </c>
      <c r="F48" s="21" t="s">
        <v>201</v>
      </c>
      <c r="G48" s="21" t="s">
        <v>80</v>
      </c>
      <c r="H48" s="21">
        <v>36.3504</v>
      </c>
      <c r="I48" s="21">
        <v>36.3504</v>
      </c>
      <c r="J48" s="21">
        <f t="shared" si="1"/>
        <v>0</v>
      </c>
      <c r="K48" s="21" t="s">
        <v>29</v>
      </c>
      <c r="L48" s="21" t="s">
        <v>262</v>
      </c>
      <c r="M48" s="21" t="s">
        <v>164</v>
      </c>
      <c r="N48" s="21" t="s">
        <v>263</v>
      </c>
      <c r="O48" s="39">
        <v>1</v>
      </c>
      <c r="P48" s="21" t="s">
        <v>33</v>
      </c>
      <c r="Q48" s="21" t="s">
        <v>264</v>
      </c>
      <c r="R48" s="21"/>
    </row>
    <row r="49" ht="102" customHeight="1" spans="1:18">
      <c r="A49" s="21">
        <v>45</v>
      </c>
      <c r="B49" s="21" t="s">
        <v>265</v>
      </c>
      <c r="C49" s="21" t="s">
        <v>266</v>
      </c>
      <c r="D49" s="21" t="s">
        <v>168</v>
      </c>
      <c r="E49" s="21" t="s">
        <v>26</v>
      </c>
      <c r="F49" s="21" t="s">
        <v>267</v>
      </c>
      <c r="G49" s="21" t="s">
        <v>80</v>
      </c>
      <c r="H49" s="21">
        <v>26.2</v>
      </c>
      <c r="I49" s="21">
        <v>26.2</v>
      </c>
      <c r="J49" s="21">
        <f t="shared" si="1"/>
        <v>0</v>
      </c>
      <c r="K49" s="21" t="s">
        <v>29</v>
      </c>
      <c r="L49" s="21" t="s">
        <v>268</v>
      </c>
      <c r="M49" s="21" t="s">
        <v>269</v>
      </c>
      <c r="N49" s="21" t="s">
        <v>268</v>
      </c>
      <c r="O49" s="39">
        <v>1</v>
      </c>
      <c r="P49" s="21" t="s">
        <v>33</v>
      </c>
      <c r="Q49" s="21" t="s">
        <v>270</v>
      </c>
      <c r="R49" s="21"/>
    </row>
    <row r="50" ht="102" customHeight="1" spans="1:18">
      <c r="A50" s="21">
        <v>46</v>
      </c>
      <c r="B50" s="21" t="s">
        <v>271</v>
      </c>
      <c r="C50" s="21" t="s">
        <v>272</v>
      </c>
      <c r="D50" s="21" t="s">
        <v>168</v>
      </c>
      <c r="E50" s="21" t="s">
        <v>26</v>
      </c>
      <c r="F50" s="21" t="s">
        <v>273</v>
      </c>
      <c r="G50" s="21" t="s">
        <v>123</v>
      </c>
      <c r="H50" s="21">
        <v>20</v>
      </c>
      <c r="I50" s="21">
        <v>20</v>
      </c>
      <c r="J50" s="21">
        <f t="shared" si="1"/>
        <v>0</v>
      </c>
      <c r="K50" s="21" t="s">
        <v>29</v>
      </c>
      <c r="L50" s="21" t="s">
        <v>274</v>
      </c>
      <c r="M50" s="21" t="s">
        <v>275</v>
      </c>
      <c r="N50" s="21" t="s">
        <v>276</v>
      </c>
      <c r="O50" s="39">
        <v>1</v>
      </c>
      <c r="P50" s="21" t="s">
        <v>33</v>
      </c>
      <c r="Q50" s="21" t="s">
        <v>277</v>
      </c>
      <c r="R50" s="21"/>
    </row>
    <row r="51" ht="102" customHeight="1" spans="1:18">
      <c r="A51" s="21">
        <v>47</v>
      </c>
      <c r="B51" s="21" t="s">
        <v>278</v>
      </c>
      <c r="C51" s="21" t="s">
        <v>272</v>
      </c>
      <c r="D51" s="21" t="s">
        <v>168</v>
      </c>
      <c r="E51" s="21" t="s">
        <v>26</v>
      </c>
      <c r="F51" s="21" t="s">
        <v>273</v>
      </c>
      <c r="G51" s="21" t="s">
        <v>123</v>
      </c>
      <c r="H51" s="21">
        <v>105</v>
      </c>
      <c r="I51" s="21">
        <v>105</v>
      </c>
      <c r="J51" s="21">
        <f t="shared" si="1"/>
        <v>0</v>
      </c>
      <c r="K51" s="21" t="s">
        <v>29</v>
      </c>
      <c r="L51" s="21" t="s">
        <v>279</v>
      </c>
      <c r="M51" s="21" t="s">
        <v>280</v>
      </c>
      <c r="N51" s="21" t="s">
        <v>281</v>
      </c>
      <c r="O51" s="39">
        <v>1</v>
      </c>
      <c r="P51" s="21" t="s">
        <v>33</v>
      </c>
      <c r="Q51" s="21" t="s">
        <v>282</v>
      </c>
      <c r="R51" s="21"/>
    </row>
    <row r="52" ht="102" customHeight="1" spans="1:18">
      <c r="A52" s="21">
        <v>48</v>
      </c>
      <c r="B52" s="21" t="s">
        <v>283</v>
      </c>
      <c r="C52" s="21" t="s">
        <v>272</v>
      </c>
      <c r="D52" s="21" t="s">
        <v>168</v>
      </c>
      <c r="E52" s="21" t="s">
        <v>26</v>
      </c>
      <c r="F52" s="21" t="s">
        <v>284</v>
      </c>
      <c r="G52" s="21" t="s">
        <v>123</v>
      </c>
      <c r="H52" s="21">
        <v>10</v>
      </c>
      <c r="I52" s="21">
        <v>10</v>
      </c>
      <c r="J52" s="21">
        <f t="shared" si="1"/>
        <v>0</v>
      </c>
      <c r="K52" s="21" t="s">
        <v>29</v>
      </c>
      <c r="L52" s="21" t="s">
        <v>285</v>
      </c>
      <c r="M52" s="21" t="s">
        <v>286</v>
      </c>
      <c r="N52" s="21" t="s">
        <v>287</v>
      </c>
      <c r="O52" s="39">
        <v>1</v>
      </c>
      <c r="P52" s="21" t="s">
        <v>33</v>
      </c>
      <c r="Q52" s="21" t="s">
        <v>287</v>
      </c>
      <c r="R52" s="21"/>
    </row>
    <row r="53" ht="102" customHeight="1" spans="1:18">
      <c r="A53" s="21">
        <v>49</v>
      </c>
      <c r="B53" s="21" t="s">
        <v>288</v>
      </c>
      <c r="C53" s="21" t="s">
        <v>272</v>
      </c>
      <c r="D53" s="21" t="s">
        <v>168</v>
      </c>
      <c r="E53" s="21" t="s">
        <v>26</v>
      </c>
      <c r="F53" s="21" t="s">
        <v>289</v>
      </c>
      <c r="G53" s="21" t="s">
        <v>123</v>
      </c>
      <c r="H53" s="21">
        <v>36.69</v>
      </c>
      <c r="I53" s="21">
        <v>36.69</v>
      </c>
      <c r="J53" s="21">
        <f t="shared" si="1"/>
        <v>0</v>
      </c>
      <c r="K53" s="21" t="s">
        <v>29</v>
      </c>
      <c r="L53" s="21" t="s">
        <v>290</v>
      </c>
      <c r="M53" s="21" t="s">
        <v>291</v>
      </c>
      <c r="N53" s="21" t="s">
        <v>292</v>
      </c>
      <c r="O53" s="39">
        <v>1</v>
      </c>
      <c r="P53" s="21" t="s">
        <v>33</v>
      </c>
      <c r="Q53" s="21" t="s">
        <v>293</v>
      </c>
      <c r="R53" s="21"/>
    </row>
    <row r="54" ht="102" customHeight="1" spans="1:18">
      <c r="A54" s="21">
        <v>50</v>
      </c>
      <c r="B54" s="21" t="s">
        <v>294</v>
      </c>
      <c r="C54" s="21" t="s">
        <v>272</v>
      </c>
      <c r="D54" s="21" t="s">
        <v>168</v>
      </c>
      <c r="E54" s="21" t="s">
        <v>26</v>
      </c>
      <c r="F54" s="21" t="s">
        <v>295</v>
      </c>
      <c r="G54" s="21" t="s">
        <v>123</v>
      </c>
      <c r="H54" s="21">
        <v>7</v>
      </c>
      <c r="I54" s="21">
        <v>7</v>
      </c>
      <c r="J54" s="21">
        <f t="shared" si="1"/>
        <v>0</v>
      </c>
      <c r="K54" s="21" t="s">
        <v>29</v>
      </c>
      <c r="L54" s="21" t="s">
        <v>285</v>
      </c>
      <c r="M54" s="21" t="s">
        <v>296</v>
      </c>
      <c r="N54" s="21" t="s">
        <v>287</v>
      </c>
      <c r="O54" s="39">
        <v>1</v>
      </c>
      <c r="P54" s="21" t="s">
        <v>33</v>
      </c>
      <c r="Q54" s="21" t="s">
        <v>287</v>
      </c>
      <c r="R54" s="21"/>
    </row>
    <row r="55" ht="102" customHeight="1" spans="1:18">
      <c r="A55" s="21">
        <v>51</v>
      </c>
      <c r="B55" s="21" t="s">
        <v>297</v>
      </c>
      <c r="C55" s="21" t="s">
        <v>272</v>
      </c>
      <c r="D55" s="21" t="s">
        <v>168</v>
      </c>
      <c r="E55" s="21" t="s">
        <v>26</v>
      </c>
      <c r="F55" s="21" t="s">
        <v>298</v>
      </c>
      <c r="G55" s="21" t="s">
        <v>80</v>
      </c>
      <c r="H55" s="21">
        <v>226.75</v>
      </c>
      <c r="I55" s="21">
        <v>226.75</v>
      </c>
      <c r="J55" s="21">
        <f t="shared" si="1"/>
        <v>0</v>
      </c>
      <c r="K55" s="21" t="s">
        <v>29</v>
      </c>
      <c r="L55" s="21" t="s">
        <v>285</v>
      </c>
      <c r="M55" s="21" t="s">
        <v>164</v>
      </c>
      <c r="N55" s="21" t="s">
        <v>287</v>
      </c>
      <c r="O55" s="39">
        <v>1</v>
      </c>
      <c r="P55" s="21" t="s">
        <v>33</v>
      </c>
      <c r="Q55" s="21" t="s">
        <v>287</v>
      </c>
      <c r="R55" s="21"/>
    </row>
    <row r="56" ht="102" customHeight="1" spans="1:18">
      <c r="A56" s="21">
        <v>52</v>
      </c>
      <c r="B56" s="21" t="s">
        <v>299</v>
      </c>
      <c r="C56" s="21" t="s">
        <v>272</v>
      </c>
      <c r="D56" s="21" t="s">
        <v>168</v>
      </c>
      <c r="E56" s="21" t="s">
        <v>26</v>
      </c>
      <c r="F56" s="21" t="s">
        <v>300</v>
      </c>
      <c r="G56" s="21" t="s">
        <v>123</v>
      </c>
      <c r="H56" s="21">
        <v>102</v>
      </c>
      <c r="I56" s="21">
        <v>102</v>
      </c>
      <c r="J56" s="21">
        <f t="shared" si="1"/>
        <v>0</v>
      </c>
      <c r="K56" s="21" t="s">
        <v>29</v>
      </c>
      <c r="L56" s="21" t="s">
        <v>301</v>
      </c>
      <c r="M56" s="21" t="s">
        <v>46</v>
      </c>
      <c r="N56" s="21" t="s">
        <v>302</v>
      </c>
      <c r="O56" s="39">
        <v>1</v>
      </c>
      <c r="P56" s="21" t="s">
        <v>33</v>
      </c>
      <c r="Q56" s="21" t="s">
        <v>303</v>
      </c>
      <c r="R56" s="21"/>
    </row>
    <row r="57" ht="102" customHeight="1" spans="1:18">
      <c r="A57" s="21">
        <v>53</v>
      </c>
      <c r="B57" s="21" t="s">
        <v>304</v>
      </c>
      <c r="C57" s="21" t="s">
        <v>305</v>
      </c>
      <c r="D57" s="21" t="s">
        <v>168</v>
      </c>
      <c r="E57" s="21" t="s">
        <v>26</v>
      </c>
      <c r="F57" s="21" t="s">
        <v>300</v>
      </c>
      <c r="G57" s="21" t="s">
        <v>123</v>
      </c>
      <c r="H57" s="21">
        <v>36.2</v>
      </c>
      <c r="I57" s="21">
        <v>36.2</v>
      </c>
      <c r="J57" s="21">
        <f t="shared" si="1"/>
        <v>0</v>
      </c>
      <c r="K57" s="21" t="s">
        <v>29</v>
      </c>
      <c r="L57" s="21" t="s">
        <v>306</v>
      </c>
      <c r="M57" s="21" t="s">
        <v>307</v>
      </c>
      <c r="N57" s="21" t="s">
        <v>308</v>
      </c>
      <c r="O57" s="39">
        <v>1</v>
      </c>
      <c r="P57" s="21" t="s">
        <v>33</v>
      </c>
      <c r="Q57" s="21" t="s">
        <v>309</v>
      </c>
      <c r="R57" s="21"/>
    </row>
    <row r="58" ht="102" customHeight="1" spans="1:18">
      <c r="A58" s="21">
        <v>54</v>
      </c>
      <c r="B58" s="21" t="s">
        <v>310</v>
      </c>
      <c r="C58" s="21" t="s">
        <v>305</v>
      </c>
      <c r="D58" s="21" t="s">
        <v>168</v>
      </c>
      <c r="E58" s="21" t="s">
        <v>26</v>
      </c>
      <c r="F58" s="21" t="s">
        <v>300</v>
      </c>
      <c r="G58" s="21" t="s">
        <v>123</v>
      </c>
      <c r="H58" s="21">
        <v>31.6</v>
      </c>
      <c r="I58" s="21">
        <v>31.6</v>
      </c>
      <c r="J58" s="21">
        <f t="shared" si="1"/>
        <v>0</v>
      </c>
      <c r="K58" s="21" t="s">
        <v>29</v>
      </c>
      <c r="L58" s="21" t="s">
        <v>306</v>
      </c>
      <c r="M58" s="21" t="s">
        <v>311</v>
      </c>
      <c r="N58" s="21" t="s">
        <v>308</v>
      </c>
      <c r="O58" s="39">
        <v>1</v>
      </c>
      <c r="P58" s="21" t="s">
        <v>33</v>
      </c>
      <c r="Q58" s="21" t="s">
        <v>309</v>
      </c>
      <c r="R58" s="21"/>
    </row>
    <row r="59" ht="102" customHeight="1" spans="1:18">
      <c r="A59" s="21">
        <v>55</v>
      </c>
      <c r="B59" s="21" t="s">
        <v>312</v>
      </c>
      <c r="C59" s="21" t="s">
        <v>305</v>
      </c>
      <c r="D59" s="21" t="s">
        <v>168</v>
      </c>
      <c r="E59" s="21" t="s">
        <v>26</v>
      </c>
      <c r="F59" s="21" t="s">
        <v>313</v>
      </c>
      <c r="G59" s="21" t="s">
        <v>80</v>
      </c>
      <c r="H59" s="21">
        <v>4.05</v>
      </c>
      <c r="I59" s="21">
        <v>4.05</v>
      </c>
      <c r="J59" s="21">
        <f t="shared" si="1"/>
        <v>0</v>
      </c>
      <c r="K59" s="21" t="s">
        <v>29</v>
      </c>
      <c r="L59" s="21" t="s">
        <v>314</v>
      </c>
      <c r="M59" s="21" t="s">
        <v>315</v>
      </c>
      <c r="N59" s="21" t="s">
        <v>316</v>
      </c>
      <c r="O59" s="39">
        <v>1</v>
      </c>
      <c r="P59" s="21" t="s">
        <v>33</v>
      </c>
      <c r="Q59" s="21" t="s">
        <v>317</v>
      </c>
      <c r="R59" s="21"/>
    </row>
    <row r="60" ht="102" customHeight="1" spans="1:18">
      <c r="A60" s="21">
        <v>56</v>
      </c>
      <c r="B60" s="21" t="s">
        <v>318</v>
      </c>
      <c r="C60" s="21" t="s">
        <v>272</v>
      </c>
      <c r="D60" s="21" t="s">
        <v>319</v>
      </c>
      <c r="E60" s="21" t="s">
        <v>26</v>
      </c>
      <c r="F60" s="21" t="s">
        <v>320</v>
      </c>
      <c r="G60" s="21" t="s">
        <v>80</v>
      </c>
      <c r="H60" s="21">
        <v>12.452</v>
      </c>
      <c r="I60" s="21">
        <v>12.452</v>
      </c>
      <c r="J60" s="21">
        <f t="shared" si="1"/>
        <v>0</v>
      </c>
      <c r="K60" s="21" t="s">
        <v>29</v>
      </c>
      <c r="L60" s="21" t="s">
        <v>321</v>
      </c>
      <c r="M60" s="21" t="s">
        <v>322</v>
      </c>
      <c r="N60" s="21" t="s">
        <v>323</v>
      </c>
      <c r="O60" s="39">
        <v>1</v>
      </c>
      <c r="P60" s="21" t="s">
        <v>33</v>
      </c>
      <c r="Q60" s="21" t="s">
        <v>324</v>
      </c>
      <c r="R60" s="21"/>
    </row>
    <row r="61" ht="102" customHeight="1" spans="1:18">
      <c r="A61" s="21">
        <v>57</v>
      </c>
      <c r="B61" s="21" t="s">
        <v>325</v>
      </c>
      <c r="C61" s="21" t="s">
        <v>272</v>
      </c>
      <c r="D61" s="21" t="s">
        <v>326</v>
      </c>
      <c r="E61" s="21" t="s">
        <v>26</v>
      </c>
      <c r="F61" s="21" t="s">
        <v>320</v>
      </c>
      <c r="G61" s="21" t="s">
        <v>80</v>
      </c>
      <c r="H61" s="21">
        <v>48</v>
      </c>
      <c r="I61" s="21">
        <v>48</v>
      </c>
      <c r="J61" s="21">
        <f t="shared" si="1"/>
        <v>0</v>
      </c>
      <c r="K61" s="21" t="s">
        <v>29</v>
      </c>
      <c r="L61" s="21" t="s">
        <v>327</v>
      </c>
      <c r="M61" s="21" t="s">
        <v>328</v>
      </c>
      <c r="N61" s="21" t="s">
        <v>329</v>
      </c>
      <c r="O61" s="39">
        <v>1</v>
      </c>
      <c r="P61" s="21" t="s">
        <v>33</v>
      </c>
      <c r="Q61" s="21" t="s">
        <v>330</v>
      </c>
      <c r="R61" s="21"/>
    </row>
    <row r="62" s="8" customFormat="1" ht="111" customHeight="1" spans="12:17">
      <c r="L62" s="40"/>
      <c r="N62" s="40"/>
      <c r="Q62" s="40"/>
    </row>
    <row r="63" s="8" customFormat="1" ht="111" customHeight="1" spans="12:17">
      <c r="L63" s="40"/>
      <c r="N63" s="40"/>
      <c r="Q63" s="40"/>
    </row>
    <row r="64" s="8" customFormat="1" ht="111" customHeight="1" spans="12:17">
      <c r="L64" s="40"/>
      <c r="N64" s="40"/>
      <c r="Q64" s="40"/>
    </row>
    <row r="65" s="8" customFormat="1" ht="111" customHeight="1" spans="12:17">
      <c r="L65" s="40"/>
      <c r="N65" s="40"/>
      <c r="Q65" s="40"/>
    </row>
    <row r="66" s="8" customFormat="1" ht="111" customHeight="1" spans="12:17">
      <c r="L66" s="40"/>
      <c r="N66" s="40"/>
      <c r="Q66" s="40"/>
    </row>
    <row r="67" s="8" customFormat="1" ht="111" customHeight="1" spans="12:17">
      <c r="L67" s="40"/>
      <c r="N67" s="40"/>
      <c r="Q67" s="40"/>
    </row>
    <row r="68" s="8" customFormat="1" ht="111" customHeight="1" spans="12:17">
      <c r="L68" s="40"/>
      <c r="N68" s="40"/>
      <c r="Q68" s="40"/>
    </row>
    <row r="69" s="8" customFormat="1" ht="111" customHeight="1" spans="12:17">
      <c r="L69" s="40"/>
      <c r="N69" s="40"/>
      <c r="Q69" s="40"/>
    </row>
    <row r="70" s="8" customFormat="1" ht="111" customHeight="1" spans="12:17">
      <c r="L70" s="40"/>
      <c r="N70" s="40"/>
      <c r="Q70" s="40"/>
    </row>
    <row r="71" s="8" customFormat="1" ht="111" customHeight="1" spans="12:17">
      <c r="L71" s="40"/>
      <c r="N71" s="40"/>
      <c r="Q71" s="40"/>
    </row>
    <row r="72" s="8" customFormat="1" ht="111" customHeight="1" spans="12:17">
      <c r="L72" s="40"/>
      <c r="N72" s="40"/>
      <c r="Q72" s="40"/>
    </row>
    <row r="73" s="8" customFormat="1" ht="111" customHeight="1" spans="12:17">
      <c r="L73" s="40"/>
      <c r="N73" s="40"/>
      <c r="Q73" s="40"/>
    </row>
    <row r="74" s="8" customFormat="1" ht="111" customHeight="1" spans="12:17">
      <c r="L74" s="40"/>
      <c r="N74" s="40"/>
      <c r="Q74" s="40"/>
    </row>
    <row r="75" ht="111" customHeight="1"/>
    <row r="76" ht="111" customHeight="1"/>
    <row r="77" ht="111" customHeight="1"/>
    <row r="78" ht="111" customHeight="1"/>
    <row r="79" ht="111" customHeight="1"/>
    <row r="80"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sheetData>
  <mergeCells count="11">
    <mergeCell ref="A2:R2"/>
    <mergeCell ref="G3:J3"/>
    <mergeCell ref="K3:N3"/>
    <mergeCell ref="O3:Q3"/>
    <mergeCell ref="A3:A4"/>
    <mergeCell ref="B3:B4"/>
    <mergeCell ref="C3:C4"/>
    <mergeCell ref="D3:D4"/>
    <mergeCell ref="E3:E4"/>
    <mergeCell ref="F3:F4"/>
    <mergeCell ref="R3:R4"/>
  </mergeCells>
  <dataValidations count="1">
    <dataValidation type="list" allowBlank="1" showInputMessage="1" showErrorMessage="1" sqref="C19 C36 C37 C38 C39 C40 C41 C42 C43 C44 C45 C46 C60 C61 C5:C18 C20:C29 C30:C35 C47:C49 C50:C56 C57:C59">
      <formula1>"基础设施类,公共服务类,产业发展类,易地扶贫搬迁类,易地扶贫搬迁到户类,到户补助类,其他类"</formula1>
    </dataValidation>
  </dataValidations>
  <pageMargins left="0.75" right="0.75" top="1" bottom="1" header="0.5" footer="0.5"/>
  <pageSetup paperSize="9" scale="54"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O4"/>
  <sheetViews>
    <sheetView workbookViewId="0">
      <selection activeCell="M13" sqref="M13"/>
    </sheetView>
  </sheetViews>
  <sheetFormatPr defaultColWidth="9" defaultRowHeight="13.5" outlineLevelRow="3"/>
  <sheetData>
    <row r="3" spans="1:15">
      <c r="A3" s="1" t="s">
        <v>2</v>
      </c>
      <c r="B3" s="2" t="s">
        <v>331</v>
      </c>
      <c r="C3" s="1" t="s">
        <v>332</v>
      </c>
      <c r="D3" s="1" t="s">
        <v>333</v>
      </c>
      <c r="E3" s="2" t="s">
        <v>334</v>
      </c>
      <c r="F3" s="3" t="s">
        <v>335</v>
      </c>
      <c r="G3" s="4" t="s">
        <v>336</v>
      </c>
      <c r="H3" s="4"/>
      <c r="I3" s="4"/>
      <c r="J3" s="4"/>
      <c r="K3" s="4"/>
      <c r="L3" s="3" t="s">
        <v>337</v>
      </c>
      <c r="M3" s="3" t="s">
        <v>338</v>
      </c>
      <c r="N3" s="3" t="s">
        <v>339</v>
      </c>
      <c r="O3" s="6" t="s">
        <v>340</v>
      </c>
    </row>
    <row r="4" ht="60" spans="1:15">
      <c r="A4" s="1"/>
      <c r="B4" s="2"/>
      <c r="C4" s="1"/>
      <c r="D4" s="1"/>
      <c r="E4" s="2"/>
      <c r="F4" s="3"/>
      <c r="G4" s="5" t="s">
        <v>341</v>
      </c>
      <c r="H4" s="2" t="s">
        <v>342</v>
      </c>
      <c r="I4" s="2" t="s">
        <v>343</v>
      </c>
      <c r="J4" s="2" t="s">
        <v>344</v>
      </c>
      <c r="K4" s="7" t="s">
        <v>345</v>
      </c>
      <c r="L4" s="3"/>
      <c r="M4" s="3"/>
      <c r="N4" s="3"/>
      <c r="O4" s="6"/>
    </row>
  </sheetData>
  <mergeCells count="11">
    <mergeCell ref="G3:K3"/>
    <mergeCell ref="A3:A4"/>
    <mergeCell ref="B3:B4"/>
    <mergeCell ref="C3:C4"/>
    <mergeCell ref="D3:D4"/>
    <mergeCell ref="E3:E4"/>
    <mergeCell ref="F3:F4"/>
    <mergeCell ref="L3:L4"/>
    <mergeCell ref="M3:M4"/>
    <mergeCell ref="N3:N4"/>
    <mergeCell ref="O3:O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樊~</cp:lastModifiedBy>
  <dcterms:created xsi:type="dcterms:W3CDTF">2020-11-13T03:25:00Z</dcterms:created>
  <dcterms:modified xsi:type="dcterms:W3CDTF">2020-11-16T08:21:15Z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