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发放明细" sheetId="1" r:id="rId1"/>
    <sheet name="行政区域" sheetId="2" r:id="rId2"/>
    <sheet name="Sheet1" sheetId="3" r:id="rId3"/>
  </sheets>
  <definedNames>
    <definedName name="定襄县">行政区域!$B$2:$K$2</definedName>
    <definedName name="晋昌镇">行政区域!$B$3:$L$3</definedName>
    <definedName name="受禄乡">行政区域!$B$4:$V$4</definedName>
    <definedName name="杨芳乡">行政区域!$B$5:$I$5</definedName>
    <definedName name="蒋村乡">行政区域!$B$6:$V$6</definedName>
    <definedName name="南王乡">行政区域!$B$7:$AE$7</definedName>
    <definedName name="河边镇">行政区域!$B$8:$AD$8</definedName>
    <definedName name="季庄乡">行政区域!$B$9:$M$9</definedName>
    <definedName name="神山乡">行政区域!$B$10:$I$10</definedName>
    <definedName name="定襄县居民办事处">行政区域!$B$11:$G$11</definedName>
    <definedName name="宏道镇">行政区域!$B$12:$S$12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<sst xmlns="http://schemas.openxmlformats.org/spreadsheetml/2006/main" count="680" uniqueCount="287">
  <si>
    <r>
      <rPr>
        <sz val="12"/>
        <color indexed="10"/>
        <rFont val="仿宋"/>
        <charset val="134"/>
      </rPr>
      <t>*</t>
    </r>
    <r>
      <rPr>
        <sz val="12"/>
        <rFont val="仿宋"/>
        <charset val="134"/>
      </rPr>
      <t>所属地区</t>
    </r>
  </si>
  <si>
    <t/>
  </si>
  <si>
    <t>组</t>
  </si>
  <si>
    <t>户号</t>
  </si>
  <si>
    <r>
      <rPr>
        <b/>
        <sz val="12"/>
        <color indexed="10"/>
        <rFont val="仿宋"/>
        <charset val="134"/>
      </rPr>
      <t>*</t>
    </r>
    <r>
      <rPr>
        <b/>
        <sz val="12"/>
        <rFont val="仿宋"/>
        <charset val="134"/>
      </rPr>
      <t>姓名</t>
    </r>
  </si>
  <si>
    <r>
      <rPr>
        <sz val="12"/>
        <color indexed="10"/>
        <rFont val="仿宋"/>
        <charset val="134"/>
      </rPr>
      <t>*</t>
    </r>
    <r>
      <rPr>
        <sz val="12"/>
        <rFont val="仿宋"/>
        <charset val="134"/>
      </rPr>
      <t>所属银行</t>
    </r>
  </si>
  <si>
    <r>
      <rPr>
        <b/>
        <sz val="12"/>
        <color indexed="10"/>
        <rFont val="仿宋"/>
        <charset val="134"/>
      </rPr>
      <t>*</t>
    </r>
    <r>
      <rPr>
        <b/>
        <sz val="12"/>
        <rFont val="仿宋"/>
        <charset val="134"/>
      </rPr>
      <t>金额</t>
    </r>
  </si>
  <si>
    <t>备注</t>
  </si>
  <si>
    <t>定襄县</t>
  </si>
  <si>
    <t>受禄乡</t>
  </si>
  <si>
    <t>北受录村</t>
  </si>
  <si>
    <t>徐俊义</t>
  </si>
  <si>
    <t>农村信用社</t>
  </si>
  <si>
    <t>白村</t>
  </si>
  <si>
    <t>周杰伟</t>
  </si>
  <si>
    <t>南王乡</t>
  </si>
  <si>
    <t>小南邢村</t>
  </si>
  <si>
    <t>岳生虎</t>
  </si>
  <si>
    <t>季庄乡</t>
  </si>
  <si>
    <t>前营村</t>
  </si>
  <si>
    <t>邢未生</t>
  </si>
  <si>
    <t>季庄村</t>
  </si>
  <si>
    <t>李会转</t>
  </si>
  <si>
    <t>南王村</t>
  </si>
  <si>
    <t>王成龙</t>
  </si>
  <si>
    <t>宏道镇</t>
  </si>
  <si>
    <t>马城村</t>
  </si>
  <si>
    <t>张润军</t>
  </si>
  <si>
    <t>廻凤村</t>
  </si>
  <si>
    <t>王建伟</t>
  </si>
  <si>
    <t>神山乡</t>
  </si>
  <si>
    <t>崔家庄村</t>
  </si>
  <si>
    <t>智永生</t>
  </si>
  <si>
    <t>北庄村</t>
  </si>
  <si>
    <t>樊少勇</t>
  </si>
  <si>
    <t>樊生明</t>
  </si>
  <si>
    <t>杨芳乡</t>
  </si>
  <si>
    <t>智村</t>
  </si>
  <si>
    <t>管建文</t>
  </si>
  <si>
    <t>赵家营村</t>
  </si>
  <si>
    <t>赵福才</t>
  </si>
  <si>
    <t>晋昌镇</t>
  </si>
  <si>
    <t>待阳村</t>
  </si>
  <si>
    <t>牛有生</t>
  </si>
  <si>
    <t>横山村</t>
  </si>
  <si>
    <t>张宝良</t>
  </si>
  <si>
    <t>张  宇</t>
  </si>
  <si>
    <t>范俊贤</t>
  </si>
  <si>
    <t>城内村</t>
  </si>
  <si>
    <t>解放路</t>
  </si>
  <si>
    <t>王  斌</t>
  </si>
  <si>
    <t>郭俊华</t>
  </si>
  <si>
    <t>郭惠峰</t>
  </si>
  <si>
    <t>河边镇</t>
  </si>
  <si>
    <t>陈家营村</t>
  </si>
  <si>
    <t>陈富荣</t>
  </si>
  <si>
    <t>上汤头村</t>
  </si>
  <si>
    <t>周建军</t>
  </si>
  <si>
    <t>下汤头村</t>
  </si>
  <si>
    <t>于春芳</t>
  </si>
  <si>
    <t>武红伟</t>
  </si>
  <si>
    <t>大南庄村</t>
  </si>
  <si>
    <t>王鹏飞</t>
  </si>
  <si>
    <t>黄咀村</t>
  </si>
  <si>
    <t>史海勇</t>
  </si>
  <si>
    <t>张宝红</t>
  </si>
  <si>
    <t>杨丽敏</t>
  </si>
  <si>
    <t>东门街
北四巷</t>
  </si>
  <si>
    <t>付  龙</t>
  </si>
  <si>
    <t>贾  钰</t>
  </si>
  <si>
    <t>陈  洲</t>
  </si>
  <si>
    <t>蒋村乡</t>
  </si>
  <si>
    <t>王家庄村</t>
  </si>
  <si>
    <t>韩  泽</t>
  </si>
  <si>
    <t>李泽龙</t>
  </si>
  <si>
    <t>徐丑康</t>
  </si>
  <si>
    <t>东街村</t>
  </si>
  <si>
    <t>郭林文</t>
  </si>
  <si>
    <t>西营村</t>
  </si>
  <si>
    <t>刘晓娟</t>
  </si>
  <si>
    <t>张  建</t>
  </si>
  <si>
    <t>殷  娇</t>
  </si>
  <si>
    <t>东力村</t>
  </si>
  <si>
    <t>梁秀伟</t>
  </si>
  <si>
    <t>朱照云</t>
  </si>
  <si>
    <t>芳兰村</t>
  </si>
  <si>
    <t>薄根旺</t>
  </si>
  <si>
    <t>李文明</t>
  </si>
  <si>
    <t>东作村</t>
  </si>
  <si>
    <t>巩成燕</t>
  </si>
  <si>
    <t>史彦文</t>
  </si>
  <si>
    <t>薄建国</t>
  </si>
  <si>
    <t>行政区域列表</t>
  </si>
  <si>
    <t>定襄县居民办事处</t>
  </si>
  <si>
    <t>晋昌社区</t>
  </si>
  <si>
    <t>北关村</t>
  </si>
  <si>
    <t>北西力村</t>
  </si>
  <si>
    <t>西河头村</t>
  </si>
  <si>
    <t>王进村</t>
  </si>
  <si>
    <t>西关村</t>
  </si>
  <si>
    <t>南西力村</t>
  </si>
  <si>
    <t>南关村</t>
  </si>
  <si>
    <t>董村</t>
  </si>
  <si>
    <t>下零山村</t>
  </si>
  <si>
    <t>玉会村</t>
  </si>
  <si>
    <t>于家庄村</t>
  </si>
  <si>
    <t>三家村</t>
  </si>
  <si>
    <t>小南庄村</t>
  </si>
  <si>
    <t>寺家庄村</t>
  </si>
  <si>
    <t>贾家庄村</t>
  </si>
  <si>
    <t>高村</t>
  </si>
  <si>
    <t>复兴村</t>
  </si>
  <si>
    <t>向阳村</t>
  </si>
  <si>
    <t>受禄村</t>
  </si>
  <si>
    <t>上零山村</t>
  </si>
  <si>
    <t>西邢村</t>
  </si>
  <si>
    <t>张召村</t>
  </si>
  <si>
    <t>杨芳村</t>
  </si>
  <si>
    <t>兰台村</t>
  </si>
  <si>
    <t>长安村</t>
  </si>
  <si>
    <t>庄力村</t>
  </si>
  <si>
    <t>十八顷村</t>
  </si>
  <si>
    <t>土岭村</t>
  </si>
  <si>
    <t>张家庄村</t>
  </si>
  <si>
    <t>军家贝村</t>
  </si>
  <si>
    <t>土岭口村</t>
  </si>
  <si>
    <t>后高蒋村</t>
  </si>
  <si>
    <t>前高蒋村</t>
  </si>
  <si>
    <t>蒋村</t>
  </si>
  <si>
    <t>兴家村</t>
  </si>
  <si>
    <t>麻河沟村</t>
  </si>
  <si>
    <t>宽沟村</t>
  </si>
  <si>
    <t>大沙沟村</t>
  </si>
  <si>
    <t>草泉村</t>
  </si>
  <si>
    <t>大坡村</t>
  </si>
  <si>
    <t>上东留村</t>
  </si>
  <si>
    <t>簸箕仉村</t>
  </si>
  <si>
    <t>下东留村</t>
  </si>
  <si>
    <t>砂村</t>
  </si>
  <si>
    <t>史家岗村</t>
  </si>
  <si>
    <t>董家堰村</t>
  </si>
  <si>
    <t>茶房口村</t>
  </si>
  <si>
    <t>大南邢村</t>
  </si>
  <si>
    <t>眉应口村</t>
  </si>
  <si>
    <t>湖村</t>
  </si>
  <si>
    <t>张村</t>
  </si>
  <si>
    <t>西笏口村</t>
  </si>
  <si>
    <t>炭尧沟村</t>
  </si>
  <si>
    <t>玉池凹村</t>
  </si>
  <si>
    <t>李家坪村</t>
  </si>
  <si>
    <t>镡村</t>
  </si>
  <si>
    <t>百泉郊村</t>
  </si>
  <si>
    <t>中霍村</t>
  </si>
  <si>
    <t>岔口村</t>
  </si>
  <si>
    <t>尧头村</t>
  </si>
  <si>
    <t>藏孤台村</t>
  </si>
  <si>
    <t>东霍村</t>
  </si>
  <si>
    <t>寇村</t>
  </si>
  <si>
    <t>沙岭村</t>
  </si>
  <si>
    <t>赵村</t>
  </si>
  <si>
    <t>龙门村</t>
  </si>
  <si>
    <t>择里村</t>
  </si>
  <si>
    <t>黄场峪村</t>
  </si>
  <si>
    <t>西霍村</t>
  </si>
  <si>
    <t>官庄村</t>
  </si>
  <si>
    <t>东王村</t>
  </si>
  <si>
    <t>聚宝庄村</t>
  </si>
  <si>
    <t>留晖村</t>
  </si>
  <si>
    <t>闫家庄村</t>
  </si>
  <si>
    <t>牛台村</t>
  </si>
  <si>
    <t>瓦扎坪村</t>
  </si>
  <si>
    <t>蔚家梁村</t>
  </si>
  <si>
    <t>白玉沟村</t>
  </si>
  <si>
    <t>集贤村</t>
  </si>
  <si>
    <t>赵家庄村</t>
  </si>
  <si>
    <t>青石二村</t>
  </si>
  <si>
    <t>李家庄村</t>
  </si>
  <si>
    <t>河南坪村</t>
  </si>
  <si>
    <t>岭字底村</t>
  </si>
  <si>
    <t>河二村</t>
  </si>
  <si>
    <t>河边三村</t>
  </si>
  <si>
    <t>尧泉村</t>
  </si>
  <si>
    <t>井沟村</t>
  </si>
  <si>
    <t>山底村</t>
  </si>
  <si>
    <t>河边一村</t>
  </si>
  <si>
    <t>马家窑村</t>
  </si>
  <si>
    <t>青一村</t>
  </si>
  <si>
    <t>建房村</t>
  </si>
  <si>
    <t>戎家庄村</t>
  </si>
  <si>
    <t>南作村</t>
  </si>
  <si>
    <t>河边四村</t>
  </si>
  <si>
    <t>继成村</t>
  </si>
  <si>
    <t>南庄村</t>
  </si>
  <si>
    <t>青石一村</t>
  </si>
  <si>
    <t>河边二村</t>
  </si>
  <si>
    <t>闫徐庄村</t>
  </si>
  <si>
    <t>龙湾村</t>
  </si>
  <si>
    <t>后营村</t>
  </si>
  <si>
    <t>虎山村</t>
  </si>
  <si>
    <t>邱村</t>
  </si>
  <si>
    <t>凉楼台村</t>
  </si>
  <si>
    <t>北林木村</t>
  </si>
  <si>
    <t>南林木村</t>
  </si>
  <si>
    <t>西庄头村</t>
  </si>
  <si>
    <t>神山村</t>
  </si>
  <si>
    <t>师家湾村</t>
  </si>
  <si>
    <t>管家营村</t>
  </si>
  <si>
    <t>卫村</t>
  </si>
  <si>
    <t>镇安寨村</t>
  </si>
  <si>
    <t>小王村</t>
  </si>
  <si>
    <t>光明社区</t>
  </si>
  <si>
    <t>北城社区</t>
  </si>
  <si>
    <t>南城社区</t>
  </si>
  <si>
    <t>康乐社区</t>
  </si>
  <si>
    <t>西城社区</t>
  </si>
  <si>
    <t>昌平社区</t>
  </si>
  <si>
    <t>北社西村</t>
  </si>
  <si>
    <t>南街村</t>
  </si>
  <si>
    <t>咀子村</t>
  </si>
  <si>
    <t>西街村</t>
  </si>
  <si>
    <t>平东社村</t>
  </si>
  <si>
    <t>留念村</t>
  </si>
  <si>
    <t>大营村</t>
  </si>
  <si>
    <t>阁街村</t>
  </si>
  <si>
    <t>辛安村</t>
  </si>
  <si>
    <t>贾庄村</t>
  </si>
  <si>
    <t>南社村</t>
  </si>
  <si>
    <t>无畏庄村</t>
  </si>
  <si>
    <t>北街村</t>
  </si>
  <si>
    <t>北社东村</t>
  </si>
  <si>
    <t>南门外村</t>
  </si>
  <si>
    <t>西社村</t>
  </si>
  <si>
    <t>2020年农机服务中心机械深松整地作业项目完成情况统计汇总表</t>
  </si>
  <si>
    <t>乡镇、村</t>
  </si>
  <si>
    <t>*姓名</t>
  </si>
  <si>
    <t>联系方式</t>
  </si>
  <si>
    <t>*所属银行</t>
  </si>
  <si>
    <t>*银行卡号</t>
  </si>
  <si>
    <t>完成作业面积 （亩）</t>
  </si>
  <si>
    <t>*金额（元）</t>
  </si>
  <si>
    <t>6215803021000175698</t>
  </si>
  <si>
    <t>6212803020000477135</t>
  </si>
  <si>
    <t>6230513020000324884</t>
  </si>
  <si>
    <t>6215803021000050560</t>
  </si>
  <si>
    <t>6215803021000099823</t>
  </si>
  <si>
    <t>6230513020000067699</t>
  </si>
  <si>
    <t>6215803021000177645</t>
  </si>
  <si>
    <t>6215803021000093040</t>
  </si>
  <si>
    <t>6230513020000129259</t>
  </si>
  <si>
    <t>6230513020000176052</t>
  </si>
  <si>
    <t>6230513020000398342</t>
  </si>
  <si>
    <t>6230513020000297619</t>
  </si>
  <si>
    <t>6215803021000139546</t>
  </si>
  <si>
    <t>6230513020000258587</t>
  </si>
  <si>
    <t>6215803021000178577</t>
  </si>
  <si>
    <t>6230513020000624671</t>
  </si>
  <si>
    <t>6215803021000189376</t>
  </si>
  <si>
    <t>6230513020000338363</t>
  </si>
  <si>
    <t>6215803021000222607</t>
  </si>
  <si>
    <t>6230513020000579768</t>
  </si>
  <si>
    <t>6230513020000089461</t>
  </si>
  <si>
    <t>6215803020000004619</t>
  </si>
  <si>
    <t>6230513020000148796</t>
  </si>
  <si>
    <t>6230513020000311519</t>
  </si>
  <si>
    <t>6230513020000437173</t>
  </si>
  <si>
    <t>6215803021000180177</t>
  </si>
  <si>
    <t>6230513020000611025</t>
  </si>
  <si>
    <t>6215803020000657648</t>
  </si>
  <si>
    <t>6215803021000057946</t>
  </si>
  <si>
    <t>6215803021000210446</t>
  </si>
  <si>
    <t>6230513020000283890</t>
  </si>
  <si>
    <t>6230513020000168729</t>
  </si>
  <si>
    <t>6215803020000449814</t>
  </si>
  <si>
    <t>6218803020000399503</t>
  </si>
  <si>
    <t>6230513020000548839</t>
  </si>
  <si>
    <t>6230513020000579651</t>
  </si>
  <si>
    <t>6230513020000389820</t>
  </si>
  <si>
    <t>6215803020000016977</t>
  </si>
  <si>
    <t>6215803021000146194</t>
  </si>
  <si>
    <t>6230513020000319793</t>
  </si>
  <si>
    <t>6230513020000251335</t>
  </si>
  <si>
    <t>6230513020000189410</t>
  </si>
  <si>
    <t>6230513020000343991</t>
  </si>
  <si>
    <t>6215803020000043740</t>
  </si>
  <si>
    <t>6212803020000450520</t>
  </si>
  <si>
    <t xml:space="preserve">       合计</t>
  </si>
  <si>
    <t>80000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</si>
</sst>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2">
    <font>
      <sz val="11"/>
      <color indexed="8"/>
      <name val="宋体"/>
      <charset val="134"/>
      <scheme val="minor"/>
    </font>
    <font>
      <b/>
      <sz val="12"/>
      <name val="仿宋"/>
      <charset val="134"/>
    </font>
    <font>
      <b/>
      <sz val="12"/>
      <color indexed="8"/>
      <name val="仿宋"/>
      <charset val="134"/>
    </font>
    <font>
      <b/>
      <sz val="11"/>
      <color indexed="8"/>
      <name val="宋体"/>
      <charset val="134"/>
      <scheme val="minor"/>
    </font>
    <font>
      <b/>
      <sz val="16"/>
      <color indexed="8"/>
      <name val="仿宋"/>
      <charset val="134"/>
    </font>
    <font>
      <b/>
      <sz val="12"/>
      <color theme="1"/>
      <name val="仿宋"/>
      <charset val="134"/>
    </font>
    <font>
      <b/>
      <sz val="12"/>
      <color theme="1"/>
      <name val="仿宋"/>
      <charset val="0"/>
    </font>
    <font>
      <b/>
      <sz val="12"/>
      <name val="宋体"/>
      <charset val="134"/>
      <scheme val="minor"/>
    </font>
    <font>
      <sz val="12"/>
      <color indexed="8"/>
      <name val="仿宋"/>
      <charset val="134"/>
    </font>
    <font>
      <sz val="12"/>
      <color indexed="10"/>
      <name val="仿宋"/>
      <charset val="134"/>
    </font>
    <font>
      <sz val="12"/>
      <name val="仿宋"/>
      <charset val="134"/>
    </font>
    <font>
      <b/>
      <sz val="12"/>
      <color indexed="1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4" borderId="6" applyNumberFormat="0" applyAlignment="0" applyProtection="0">
      <alignment vertical="center"/>
    </xf>
    <xf numFmtId="0" fontId="22" fillId="5" borderId="7" applyNumberFormat="0" applyAlignment="0" applyProtection="0">
      <alignment vertical="center"/>
    </xf>
    <xf numFmtId="0" fontId="23" fillId="5" borderId="6" applyNumberFormat="0" applyAlignment="0" applyProtection="0">
      <alignment vertical="center"/>
    </xf>
    <xf numFmtId="0" fontId="24" fillId="6"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28">
    <xf numFmtId="0" fontId="0" fillId="0" borderId="0" xfId="0" applyFont="1">
      <alignment vertical="center"/>
    </xf>
    <xf numFmtId="0" fontId="1"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176" fontId="2" fillId="0" borderId="0" xfId="0" applyNumberFormat="1" applyFont="1" applyAlignment="1">
      <alignment vertical="center"/>
    </xf>
    <xf numFmtId="0" fontId="3" fillId="0" borderId="0" xfId="0" applyFont="1">
      <alignment vertical="center"/>
    </xf>
    <xf numFmtId="0" fontId="4" fillId="0" borderId="0" xfId="0" applyFont="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Border="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2" fillId="0" borderId="1" xfId="0" applyNumberFormat="1" applyFont="1" applyBorder="1" applyAlignment="1">
      <alignment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vertical="center"/>
    </xf>
    <xf numFmtId="49" fontId="2" fillId="0" borderId="1" xfId="0" applyNumberFormat="1" applyFont="1" applyBorder="1" applyAlignment="1">
      <alignment horizontal="center" vertical="center"/>
    </xf>
    <xf numFmtId="0" fontId="7" fillId="0" borderId="0" xfId="0" applyFont="1" applyFill="1">
      <alignment vertical="center"/>
    </xf>
    <xf numFmtId="0" fontId="8" fillId="0" borderId="0" xfId="0" applyFont="1" applyAlignment="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6"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H1" sqref="H$1:H$1048576"/>
    </sheetView>
  </sheetViews>
  <sheetFormatPr defaultColWidth="9" defaultRowHeight="20" customHeight="1"/>
  <cols>
    <col min="1" max="1" width="6.75" style="21" customWidth="1"/>
    <col min="2" max="2" width="7.75" style="21" customWidth="1"/>
    <col min="3" max="3" width="9.875" style="21" customWidth="1"/>
    <col min="4" max="4" width="6.75" style="21" customWidth="1"/>
    <col min="5" max="5" width="5.875" style="21" customWidth="1"/>
    <col min="6" max="6" width="9.25" style="3" customWidth="1"/>
    <col min="7" max="7" width="10.75" style="21" customWidth="1"/>
    <col min="8" max="8" width="12.875" style="5" customWidth="1"/>
    <col min="9" max="9" width="12.1" style="21" customWidth="1"/>
    <col min="10" max="16384" width="9" style="21"/>
  </cols>
  <sheetData>
    <row r="1" ht="30" customHeight="1" spans="1:9">
      <c r="A1" s="22" t="s">
        <v>0</v>
      </c>
      <c r="B1" s="23" t="s">
        <v>1</v>
      </c>
      <c r="C1" s="23" t="s">
        <v>1</v>
      </c>
      <c r="D1" s="23" t="s">
        <v>2</v>
      </c>
      <c r="E1" s="23" t="s">
        <v>3</v>
      </c>
      <c r="F1" s="24" t="s">
        <v>4</v>
      </c>
      <c r="G1" s="22" t="s">
        <v>5</v>
      </c>
      <c r="H1" s="25" t="s">
        <v>6</v>
      </c>
      <c r="I1" s="23" t="s">
        <v>7</v>
      </c>
    </row>
    <row r="2" customHeight="1" spans="1:9">
      <c r="A2" s="26" t="s">
        <v>8</v>
      </c>
      <c r="B2" s="26" t="s">
        <v>9</v>
      </c>
      <c r="C2" s="26" t="s">
        <v>10</v>
      </c>
      <c r="D2" s="26"/>
      <c r="E2" s="26">
        <v>305</v>
      </c>
      <c r="F2" s="11" t="s">
        <v>11</v>
      </c>
      <c r="G2" s="26" t="s">
        <v>12</v>
      </c>
      <c r="H2" s="13">
        <v>58500</v>
      </c>
      <c r="I2" s="26"/>
    </row>
    <row r="3" customHeight="1" spans="1:9">
      <c r="A3" s="26" t="s">
        <v>8</v>
      </c>
      <c r="B3" s="26" t="s">
        <v>9</v>
      </c>
      <c r="C3" s="26" t="s">
        <v>13</v>
      </c>
      <c r="D3" s="26"/>
      <c r="E3" s="26">
        <v>352</v>
      </c>
      <c r="F3" s="11" t="s">
        <v>14</v>
      </c>
      <c r="G3" s="26" t="s">
        <v>12</v>
      </c>
      <c r="H3" s="13">
        <v>81180</v>
      </c>
      <c r="I3" s="26"/>
    </row>
    <row r="4" customHeight="1" spans="1:9">
      <c r="A4" s="26" t="s">
        <v>8</v>
      </c>
      <c r="B4" s="26" t="s">
        <v>15</v>
      </c>
      <c r="C4" s="26" t="s">
        <v>16</v>
      </c>
      <c r="D4" s="26"/>
      <c r="E4" s="26">
        <v>12</v>
      </c>
      <c r="F4" s="11" t="s">
        <v>17</v>
      </c>
      <c r="G4" s="26" t="s">
        <v>12</v>
      </c>
      <c r="H4" s="13">
        <v>71370</v>
      </c>
      <c r="I4" s="26"/>
    </row>
    <row r="5" customHeight="1" spans="1:9">
      <c r="A5" s="26" t="s">
        <v>8</v>
      </c>
      <c r="B5" s="26" t="s">
        <v>18</v>
      </c>
      <c r="C5" s="26" t="s">
        <v>19</v>
      </c>
      <c r="D5" s="26"/>
      <c r="E5" s="26">
        <v>144</v>
      </c>
      <c r="F5" s="11" t="s">
        <v>20</v>
      </c>
      <c r="G5" s="26" t="s">
        <v>12</v>
      </c>
      <c r="H5" s="13">
        <v>39150</v>
      </c>
      <c r="I5" s="26"/>
    </row>
    <row r="6" customHeight="1" spans="1:9">
      <c r="A6" s="26" t="s">
        <v>8</v>
      </c>
      <c r="B6" s="26" t="s">
        <v>18</v>
      </c>
      <c r="C6" s="26" t="s">
        <v>21</v>
      </c>
      <c r="D6" s="26"/>
      <c r="E6" s="26">
        <v>996</v>
      </c>
      <c r="F6" s="11" t="s">
        <v>22</v>
      </c>
      <c r="G6" s="26" t="s">
        <v>12</v>
      </c>
      <c r="H6" s="13">
        <v>57000</v>
      </c>
      <c r="I6" s="26"/>
    </row>
    <row r="7" customHeight="1" spans="1:9">
      <c r="A7" s="26" t="s">
        <v>8</v>
      </c>
      <c r="B7" s="26" t="s">
        <v>15</v>
      </c>
      <c r="C7" s="26" t="s">
        <v>23</v>
      </c>
      <c r="D7" s="26"/>
      <c r="E7" s="26">
        <v>346</v>
      </c>
      <c r="F7" s="11" t="s">
        <v>24</v>
      </c>
      <c r="G7" s="26" t="s">
        <v>12</v>
      </c>
      <c r="H7" s="13">
        <v>31830</v>
      </c>
      <c r="I7" s="26"/>
    </row>
    <row r="8" customHeight="1" spans="1:9">
      <c r="A8" s="26" t="s">
        <v>8</v>
      </c>
      <c r="B8" s="26" t="s">
        <v>25</v>
      </c>
      <c r="C8" s="26" t="s">
        <v>26</v>
      </c>
      <c r="D8" s="26"/>
      <c r="E8" s="26">
        <v>12</v>
      </c>
      <c r="F8" s="11" t="s">
        <v>27</v>
      </c>
      <c r="G8" s="26" t="s">
        <v>12</v>
      </c>
      <c r="H8" s="13">
        <v>45510</v>
      </c>
      <c r="I8" s="26"/>
    </row>
    <row r="9" customHeight="1" spans="1:9">
      <c r="A9" s="26" t="s">
        <v>8</v>
      </c>
      <c r="B9" s="26" t="s">
        <v>9</v>
      </c>
      <c r="C9" s="26" t="s">
        <v>28</v>
      </c>
      <c r="D9" s="26"/>
      <c r="E9" s="26">
        <v>298</v>
      </c>
      <c r="F9" s="11" t="s">
        <v>29</v>
      </c>
      <c r="G9" s="26" t="s">
        <v>12</v>
      </c>
      <c r="H9" s="13">
        <v>46680</v>
      </c>
      <c r="I9" s="26"/>
    </row>
    <row r="10" customHeight="1" spans="1:9">
      <c r="A10" s="26" t="s">
        <v>8</v>
      </c>
      <c r="B10" s="26" t="s">
        <v>30</v>
      </c>
      <c r="C10" s="26" t="s">
        <v>31</v>
      </c>
      <c r="D10" s="26"/>
      <c r="E10" s="26">
        <v>388</v>
      </c>
      <c r="F10" s="11" t="s">
        <v>32</v>
      </c>
      <c r="G10" s="26" t="s">
        <v>12</v>
      </c>
      <c r="H10" s="13">
        <v>29940</v>
      </c>
      <c r="I10" s="26"/>
    </row>
    <row r="11" customHeight="1" spans="1:9">
      <c r="A11" s="26" t="s">
        <v>8</v>
      </c>
      <c r="B11" s="26" t="s">
        <v>9</v>
      </c>
      <c r="C11" s="26" t="s">
        <v>33</v>
      </c>
      <c r="D11" s="26"/>
      <c r="E11" s="26">
        <v>174</v>
      </c>
      <c r="F11" s="11" t="s">
        <v>34</v>
      </c>
      <c r="G11" s="26" t="s">
        <v>12</v>
      </c>
      <c r="H11" s="13">
        <v>59970</v>
      </c>
      <c r="I11" s="26"/>
    </row>
    <row r="12" customHeight="1" spans="1:9">
      <c r="A12" s="26" t="s">
        <v>8</v>
      </c>
      <c r="B12" s="26" t="s">
        <v>9</v>
      </c>
      <c r="C12" s="26" t="s">
        <v>33</v>
      </c>
      <c r="D12" s="26"/>
      <c r="E12" s="26">
        <v>29</v>
      </c>
      <c r="F12" s="14" t="s">
        <v>35</v>
      </c>
      <c r="G12" s="26" t="s">
        <v>12</v>
      </c>
      <c r="H12" s="13">
        <v>85710</v>
      </c>
      <c r="I12" s="26"/>
    </row>
    <row r="13" customHeight="1" spans="1:9">
      <c r="A13" s="26" t="s">
        <v>8</v>
      </c>
      <c r="B13" s="26" t="s">
        <v>36</v>
      </c>
      <c r="C13" s="26" t="s">
        <v>37</v>
      </c>
      <c r="D13" s="26"/>
      <c r="E13" s="26">
        <v>349</v>
      </c>
      <c r="F13" s="14" t="s">
        <v>38</v>
      </c>
      <c r="G13" s="26" t="s">
        <v>12</v>
      </c>
      <c r="H13" s="13">
        <v>41490</v>
      </c>
      <c r="I13" s="26"/>
    </row>
    <row r="14" customHeight="1" spans="1:9">
      <c r="A14" s="26" t="s">
        <v>8</v>
      </c>
      <c r="B14" s="26" t="s">
        <v>30</v>
      </c>
      <c r="C14" s="26" t="s">
        <v>39</v>
      </c>
      <c r="D14" s="26"/>
      <c r="E14" s="26">
        <v>252</v>
      </c>
      <c r="F14" s="14" t="s">
        <v>40</v>
      </c>
      <c r="G14" s="26" t="s">
        <v>12</v>
      </c>
      <c r="H14" s="13">
        <v>117150</v>
      </c>
      <c r="I14" s="26"/>
    </row>
    <row r="15" customHeight="1" spans="1:9">
      <c r="A15" s="26" t="s">
        <v>8</v>
      </c>
      <c r="B15" s="26" t="s">
        <v>41</v>
      </c>
      <c r="C15" s="26" t="s">
        <v>42</v>
      </c>
      <c r="D15" s="26"/>
      <c r="E15" s="26">
        <v>156</v>
      </c>
      <c r="F15" s="14" t="s">
        <v>43</v>
      </c>
      <c r="G15" s="26" t="s">
        <v>12</v>
      </c>
      <c r="H15" s="13">
        <v>59520</v>
      </c>
      <c r="I15" s="26"/>
    </row>
    <row r="16" customHeight="1" spans="1:9">
      <c r="A16" s="26" t="s">
        <v>8</v>
      </c>
      <c r="B16" s="26" t="s">
        <v>9</v>
      </c>
      <c r="C16" s="26" t="s">
        <v>33</v>
      </c>
      <c r="D16" s="26"/>
      <c r="E16" s="26">
        <v>29</v>
      </c>
      <c r="F16" s="14" t="s">
        <v>35</v>
      </c>
      <c r="G16" s="26" t="s">
        <v>12</v>
      </c>
      <c r="H16" s="13">
        <v>61500</v>
      </c>
      <c r="I16" s="26"/>
    </row>
    <row r="17" customHeight="1" spans="1:9">
      <c r="A17" s="26" t="s">
        <v>8</v>
      </c>
      <c r="B17" s="26" t="s">
        <v>18</v>
      </c>
      <c r="C17" s="26" t="s">
        <v>44</v>
      </c>
      <c r="D17" s="26"/>
      <c r="E17" s="26">
        <v>241</v>
      </c>
      <c r="F17" s="14" t="s">
        <v>45</v>
      </c>
      <c r="G17" s="26" t="s">
        <v>12</v>
      </c>
      <c r="H17" s="13">
        <v>44880</v>
      </c>
      <c r="I17" s="26"/>
    </row>
    <row r="18" customHeight="1" spans="1:9">
      <c r="A18" s="26" t="s">
        <v>8</v>
      </c>
      <c r="B18" s="26" t="s">
        <v>25</v>
      </c>
      <c r="C18" s="26" t="s">
        <v>26</v>
      </c>
      <c r="D18" s="26"/>
      <c r="E18" s="26">
        <v>128</v>
      </c>
      <c r="F18" s="14" t="s">
        <v>46</v>
      </c>
      <c r="G18" s="26" t="s">
        <v>12</v>
      </c>
      <c r="H18" s="13">
        <v>60210</v>
      </c>
      <c r="I18" s="26"/>
    </row>
    <row r="19" customHeight="1" spans="1:9">
      <c r="A19" s="26" t="s">
        <v>8</v>
      </c>
      <c r="B19" s="26" t="s">
        <v>9</v>
      </c>
      <c r="C19" s="26" t="s">
        <v>28</v>
      </c>
      <c r="D19" s="26"/>
      <c r="E19" s="26">
        <v>372</v>
      </c>
      <c r="F19" s="14" t="s">
        <v>47</v>
      </c>
      <c r="G19" s="26" t="s">
        <v>12</v>
      </c>
      <c r="H19" s="13">
        <v>25650</v>
      </c>
      <c r="I19" s="26"/>
    </row>
    <row r="20" customHeight="1" spans="1:9">
      <c r="A20" s="26" t="s">
        <v>8</v>
      </c>
      <c r="B20" s="26" t="s">
        <v>41</v>
      </c>
      <c r="C20" s="26" t="s">
        <v>48</v>
      </c>
      <c r="D20" s="26" t="s">
        <v>49</v>
      </c>
      <c r="E20" s="26">
        <v>74</v>
      </c>
      <c r="F20" s="14" t="s">
        <v>50</v>
      </c>
      <c r="G20" s="26" t="s">
        <v>12</v>
      </c>
      <c r="H20" s="13">
        <v>39930</v>
      </c>
      <c r="I20" s="26"/>
    </row>
    <row r="21" customHeight="1" spans="1:9">
      <c r="A21" s="26" t="s">
        <v>8</v>
      </c>
      <c r="B21" s="26" t="s">
        <v>9</v>
      </c>
      <c r="C21" s="26" t="s">
        <v>13</v>
      </c>
      <c r="D21" s="26"/>
      <c r="E21" s="26">
        <v>341</v>
      </c>
      <c r="F21" s="14" t="s">
        <v>51</v>
      </c>
      <c r="G21" s="26" t="s">
        <v>12</v>
      </c>
      <c r="H21" s="13">
        <v>78240</v>
      </c>
      <c r="I21" s="26"/>
    </row>
    <row r="22" customHeight="1" spans="1:9">
      <c r="A22" s="26" t="s">
        <v>8</v>
      </c>
      <c r="B22" s="26" t="s">
        <v>18</v>
      </c>
      <c r="C22" s="26" t="s">
        <v>21</v>
      </c>
      <c r="D22" s="26"/>
      <c r="E22" s="26">
        <v>165</v>
      </c>
      <c r="F22" s="14" t="s">
        <v>52</v>
      </c>
      <c r="G22" s="26" t="s">
        <v>12</v>
      </c>
      <c r="H22" s="13">
        <v>23340</v>
      </c>
      <c r="I22" s="26"/>
    </row>
    <row r="23" customHeight="1" spans="1:9">
      <c r="A23" s="26" t="s">
        <v>8</v>
      </c>
      <c r="B23" s="26" t="s">
        <v>25</v>
      </c>
      <c r="C23" s="26" t="s">
        <v>26</v>
      </c>
      <c r="D23" s="26"/>
      <c r="E23" s="26">
        <v>128</v>
      </c>
      <c r="F23" s="14" t="s">
        <v>46</v>
      </c>
      <c r="G23" s="26" t="s">
        <v>12</v>
      </c>
      <c r="H23" s="13">
        <v>71400</v>
      </c>
      <c r="I23" s="26"/>
    </row>
    <row r="24" customHeight="1" spans="1:9">
      <c r="A24" s="26" t="s">
        <v>8</v>
      </c>
      <c r="B24" s="26" t="s">
        <v>53</v>
      </c>
      <c r="C24" s="26" t="s">
        <v>54</v>
      </c>
      <c r="D24" s="26"/>
      <c r="E24" s="26">
        <v>181</v>
      </c>
      <c r="F24" s="14" t="s">
        <v>55</v>
      </c>
      <c r="G24" s="26" t="s">
        <v>12</v>
      </c>
      <c r="H24" s="13">
        <v>67500</v>
      </c>
      <c r="I24" s="26"/>
    </row>
    <row r="25" customHeight="1" spans="1:9">
      <c r="A25" s="26" t="s">
        <v>8</v>
      </c>
      <c r="B25" s="26" t="s">
        <v>9</v>
      </c>
      <c r="C25" s="26" t="s">
        <v>56</v>
      </c>
      <c r="D25" s="26"/>
      <c r="E25" s="26">
        <v>229</v>
      </c>
      <c r="F25" s="14" t="s">
        <v>57</v>
      </c>
      <c r="G25" s="26" t="s">
        <v>12</v>
      </c>
      <c r="H25" s="13">
        <v>45000</v>
      </c>
      <c r="I25" s="26"/>
    </row>
    <row r="26" customHeight="1" spans="1:9">
      <c r="A26" s="26" t="s">
        <v>8</v>
      </c>
      <c r="B26" s="26" t="s">
        <v>9</v>
      </c>
      <c r="C26" s="26" t="s">
        <v>58</v>
      </c>
      <c r="D26" s="26"/>
      <c r="E26" s="26">
        <v>28</v>
      </c>
      <c r="F26" s="14" t="s">
        <v>59</v>
      </c>
      <c r="G26" s="26" t="s">
        <v>12</v>
      </c>
      <c r="H26" s="13">
        <v>45000</v>
      </c>
      <c r="I26" s="26"/>
    </row>
    <row r="27" customHeight="1" spans="1:9">
      <c r="A27" s="26" t="s">
        <v>8</v>
      </c>
      <c r="B27" s="26" t="s">
        <v>9</v>
      </c>
      <c r="C27" s="26" t="s">
        <v>10</v>
      </c>
      <c r="D27" s="26"/>
      <c r="E27" s="26">
        <v>169</v>
      </c>
      <c r="F27" s="14" t="s">
        <v>60</v>
      </c>
      <c r="G27" s="26" t="s">
        <v>12</v>
      </c>
      <c r="H27" s="13">
        <v>45000</v>
      </c>
      <c r="I27" s="26"/>
    </row>
    <row r="28" customHeight="1" spans="1:9">
      <c r="A28" s="26" t="s">
        <v>8</v>
      </c>
      <c r="B28" s="26" t="s">
        <v>9</v>
      </c>
      <c r="C28" s="26" t="s">
        <v>61</v>
      </c>
      <c r="D28" s="26"/>
      <c r="E28" s="26">
        <v>221</v>
      </c>
      <c r="F28" s="14" t="s">
        <v>62</v>
      </c>
      <c r="G28" s="26" t="s">
        <v>12</v>
      </c>
      <c r="H28" s="13">
        <v>30000</v>
      </c>
      <c r="I28" s="26"/>
    </row>
    <row r="29" customHeight="1" spans="1:9">
      <c r="A29" s="26" t="s">
        <v>8</v>
      </c>
      <c r="B29" s="26" t="s">
        <v>9</v>
      </c>
      <c r="C29" s="26" t="s">
        <v>63</v>
      </c>
      <c r="D29" s="26"/>
      <c r="E29" s="26">
        <v>332</v>
      </c>
      <c r="F29" s="14" t="s">
        <v>64</v>
      </c>
      <c r="G29" s="26" t="s">
        <v>12</v>
      </c>
      <c r="H29" s="13">
        <v>73500</v>
      </c>
      <c r="I29" s="26"/>
    </row>
    <row r="30" customHeight="1" spans="1:9">
      <c r="A30" s="26" t="s">
        <v>8</v>
      </c>
      <c r="B30" s="26" t="s">
        <v>15</v>
      </c>
      <c r="C30" s="26" t="s">
        <v>23</v>
      </c>
      <c r="D30" s="26"/>
      <c r="E30" s="26">
        <v>89</v>
      </c>
      <c r="F30" s="14" t="s">
        <v>65</v>
      </c>
      <c r="G30" s="26" t="s">
        <v>12</v>
      </c>
      <c r="H30" s="13">
        <v>36000</v>
      </c>
      <c r="I30" s="26"/>
    </row>
    <row r="31" customHeight="1" spans="1:9">
      <c r="A31" s="26" t="s">
        <v>8</v>
      </c>
      <c r="B31" s="26" t="s">
        <v>18</v>
      </c>
      <c r="C31" s="26" t="s">
        <v>44</v>
      </c>
      <c r="D31" s="26"/>
      <c r="E31" s="26">
        <v>175</v>
      </c>
      <c r="F31" s="14" t="s">
        <v>66</v>
      </c>
      <c r="G31" s="26" t="s">
        <v>12</v>
      </c>
      <c r="H31" s="13">
        <v>68640</v>
      </c>
      <c r="I31" s="26"/>
    </row>
    <row r="32" ht="29" customHeight="1" spans="1:9">
      <c r="A32" s="26" t="s">
        <v>8</v>
      </c>
      <c r="B32" s="26" t="s">
        <v>41</v>
      </c>
      <c r="C32" s="26" t="s">
        <v>48</v>
      </c>
      <c r="D32" s="27" t="s">
        <v>67</v>
      </c>
      <c r="E32" s="26">
        <v>6</v>
      </c>
      <c r="F32" s="14" t="s">
        <v>68</v>
      </c>
      <c r="G32" s="26" t="s">
        <v>12</v>
      </c>
      <c r="H32" s="13">
        <v>39600</v>
      </c>
      <c r="I32" s="26"/>
    </row>
    <row r="33" customHeight="1" spans="1:9">
      <c r="A33" s="26" t="s">
        <v>8</v>
      </c>
      <c r="B33" s="26" t="s">
        <v>41</v>
      </c>
      <c r="C33" s="26" t="s">
        <v>48</v>
      </c>
      <c r="D33" s="26" t="s">
        <v>49</v>
      </c>
      <c r="E33" s="26">
        <v>26</v>
      </c>
      <c r="F33" s="14" t="s">
        <v>69</v>
      </c>
      <c r="G33" s="26" t="s">
        <v>12</v>
      </c>
      <c r="H33" s="13">
        <v>61200</v>
      </c>
      <c r="I33" s="26"/>
    </row>
    <row r="34" customHeight="1" spans="1:9">
      <c r="A34" s="26" t="s">
        <v>8</v>
      </c>
      <c r="B34" s="26" t="s">
        <v>53</v>
      </c>
      <c r="C34" s="26" t="s">
        <v>54</v>
      </c>
      <c r="D34" s="26"/>
      <c r="E34" s="26">
        <v>411</v>
      </c>
      <c r="F34" s="14" t="s">
        <v>70</v>
      </c>
      <c r="G34" s="26" t="s">
        <v>12</v>
      </c>
      <c r="H34" s="13">
        <v>10200</v>
      </c>
      <c r="I34" s="26"/>
    </row>
    <row r="35" customHeight="1" spans="1:9">
      <c r="A35" s="26" t="s">
        <v>8</v>
      </c>
      <c r="B35" s="26" t="s">
        <v>71</v>
      </c>
      <c r="C35" s="26" t="s">
        <v>72</v>
      </c>
      <c r="D35" s="26"/>
      <c r="E35" s="26">
        <v>84</v>
      </c>
      <c r="F35" s="14" t="s">
        <v>73</v>
      </c>
      <c r="G35" s="26" t="s">
        <v>12</v>
      </c>
      <c r="H35" s="13">
        <v>121530</v>
      </c>
      <c r="I35" s="26"/>
    </row>
    <row r="36" customHeight="1" spans="1:9">
      <c r="A36" s="26" t="s">
        <v>8</v>
      </c>
      <c r="B36" s="26" t="s">
        <v>18</v>
      </c>
      <c r="C36" s="26" t="s">
        <v>44</v>
      </c>
      <c r="D36" s="26"/>
      <c r="E36" s="26">
        <v>816</v>
      </c>
      <c r="F36" s="14" t="s">
        <v>74</v>
      </c>
      <c r="G36" s="26" t="s">
        <v>12</v>
      </c>
      <c r="H36" s="13">
        <v>39330</v>
      </c>
      <c r="I36" s="26"/>
    </row>
    <row r="37" customHeight="1" spans="1:9">
      <c r="A37" s="26" t="s">
        <v>8</v>
      </c>
      <c r="B37" s="26" t="s">
        <v>9</v>
      </c>
      <c r="C37" s="26" t="s">
        <v>10</v>
      </c>
      <c r="D37" s="26"/>
      <c r="E37" s="26">
        <v>220</v>
      </c>
      <c r="F37" s="14" t="s">
        <v>75</v>
      </c>
      <c r="G37" s="26" t="s">
        <v>12</v>
      </c>
      <c r="H37" s="13">
        <v>29880</v>
      </c>
      <c r="I37" s="26"/>
    </row>
    <row r="38" customHeight="1" spans="1:9">
      <c r="A38" s="26" t="s">
        <v>8</v>
      </c>
      <c r="B38" s="26" t="s">
        <v>25</v>
      </c>
      <c r="C38" s="26" t="s">
        <v>76</v>
      </c>
      <c r="D38" s="26"/>
      <c r="E38" s="26">
        <v>388</v>
      </c>
      <c r="F38" s="14" t="s">
        <v>77</v>
      </c>
      <c r="G38" s="26" t="s">
        <v>12</v>
      </c>
      <c r="H38" s="13">
        <v>60000</v>
      </c>
      <c r="I38" s="26"/>
    </row>
    <row r="39" customHeight="1" spans="1:9">
      <c r="A39" s="26" t="s">
        <v>8</v>
      </c>
      <c r="B39" s="26" t="s">
        <v>36</v>
      </c>
      <c r="C39" s="26" t="s">
        <v>78</v>
      </c>
      <c r="D39" s="26"/>
      <c r="E39" s="26">
        <v>299</v>
      </c>
      <c r="F39" s="14" t="s">
        <v>79</v>
      </c>
      <c r="G39" s="26" t="s">
        <v>12</v>
      </c>
      <c r="H39" s="13">
        <v>42000</v>
      </c>
      <c r="I39" s="26"/>
    </row>
    <row r="40" customHeight="1" spans="1:9">
      <c r="A40" s="26" t="s">
        <v>8</v>
      </c>
      <c r="B40" s="26" t="s">
        <v>18</v>
      </c>
      <c r="C40" s="26" t="s">
        <v>44</v>
      </c>
      <c r="D40" s="26"/>
      <c r="E40" s="26">
        <v>207</v>
      </c>
      <c r="F40" s="14" t="s">
        <v>80</v>
      </c>
      <c r="G40" s="26" t="s">
        <v>12</v>
      </c>
      <c r="H40" s="13">
        <v>14940</v>
      </c>
      <c r="I40" s="26"/>
    </row>
    <row r="41" customHeight="1" spans="1:9">
      <c r="A41" s="26" t="s">
        <v>8</v>
      </c>
      <c r="B41" s="26" t="s">
        <v>30</v>
      </c>
      <c r="C41" s="26" t="s">
        <v>39</v>
      </c>
      <c r="D41" s="26"/>
      <c r="E41" s="26">
        <v>398</v>
      </c>
      <c r="F41" s="14" t="s">
        <v>81</v>
      </c>
      <c r="G41" s="26" t="s">
        <v>12</v>
      </c>
      <c r="H41" s="13">
        <v>42780</v>
      </c>
      <c r="I41" s="26"/>
    </row>
    <row r="42" customHeight="1" spans="1:9">
      <c r="A42" s="26" t="s">
        <v>8</v>
      </c>
      <c r="B42" s="26" t="s">
        <v>71</v>
      </c>
      <c r="C42" s="26" t="s">
        <v>82</v>
      </c>
      <c r="D42" s="26"/>
      <c r="E42" s="26">
        <v>22</v>
      </c>
      <c r="F42" s="14" t="s">
        <v>83</v>
      </c>
      <c r="G42" s="26" t="s">
        <v>12</v>
      </c>
      <c r="H42" s="13">
        <v>51450</v>
      </c>
      <c r="I42" s="26"/>
    </row>
    <row r="43" customHeight="1" spans="1:9">
      <c r="A43" s="26" t="s">
        <v>8</v>
      </c>
      <c r="B43" s="26" t="s">
        <v>18</v>
      </c>
      <c r="C43" s="26" t="s">
        <v>21</v>
      </c>
      <c r="D43" s="26"/>
      <c r="E43" s="26">
        <v>814</v>
      </c>
      <c r="F43" s="14" t="s">
        <v>84</v>
      </c>
      <c r="G43" s="26" t="s">
        <v>12</v>
      </c>
      <c r="H43" s="13">
        <v>45000</v>
      </c>
      <c r="I43" s="26"/>
    </row>
    <row r="44" customHeight="1" spans="1:9">
      <c r="A44" s="26" t="s">
        <v>8</v>
      </c>
      <c r="B44" s="26" t="s">
        <v>53</v>
      </c>
      <c r="C44" s="26" t="s">
        <v>85</v>
      </c>
      <c r="D44" s="26"/>
      <c r="E44" s="26">
        <v>110</v>
      </c>
      <c r="F44" s="14" t="s">
        <v>86</v>
      </c>
      <c r="G44" s="26" t="s">
        <v>12</v>
      </c>
      <c r="H44" s="13">
        <v>29400</v>
      </c>
      <c r="I44" s="26"/>
    </row>
    <row r="45" customHeight="1" spans="1:9">
      <c r="A45" s="26" t="s">
        <v>8</v>
      </c>
      <c r="B45" s="26" t="s">
        <v>18</v>
      </c>
      <c r="C45" s="26" t="s">
        <v>44</v>
      </c>
      <c r="D45" s="26"/>
      <c r="E45" s="26">
        <v>479</v>
      </c>
      <c r="F45" s="14" t="s">
        <v>87</v>
      </c>
      <c r="G45" s="26" t="s">
        <v>12</v>
      </c>
      <c r="H45" s="13">
        <v>61110</v>
      </c>
      <c r="I45" s="26"/>
    </row>
    <row r="46" customHeight="1" spans="1:9">
      <c r="A46" s="26" t="s">
        <v>8</v>
      </c>
      <c r="B46" s="26" t="s">
        <v>9</v>
      </c>
      <c r="C46" s="26" t="s">
        <v>88</v>
      </c>
      <c r="D46" s="26"/>
      <c r="E46" s="26">
        <v>52</v>
      </c>
      <c r="F46" s="14" t="s">
        <v>89</v>
      </c>
      <c r="G46" s="26" t="s">
        <v>12</v>
      </c>
      <c r="H46" s="13">
        <v>51000</v>
      </c>
      <c r="I46" s="26"/>
    </row>
    <row r="47" customHeight="1" spans="1:9">
      <c r="A47" s="26" t="s">
        <v>8</v>
      </c>
      <c r="B47" s="26" t="s">
        <v>9</v>
      </c>
      <c r="C47" s="26" t="s">
        <v>63</v>
      </c>
      <c r="D47" s="26"/>
      <c r="E47" s="26">
        <v>163</v>
      </c>
      <c r="F47" s="14" t="s">
        <v>90</v>
      </c>
      <c r="G47" s="26" t="s">
        <v>12</v>
      </c>
      <c r="H47" s="13">
        <v>30000</v>
      </c>
      <c r="I47" s="26"/>
    </row>
    <row r="48" customHeight="1" spans="1:9">
      <c r="A48" s="26" t="s">
        <v>8</v>
      </c>
      <c r="B48" s="26" t="s">
        <v>53</v>
      </c>
      <c r="C48" s="26" t="s">
        <v>85</v>
      </c>
      <c r="D48" s="26"/>
      <c r="E48" s="26">
        <v>477</v>
      </c>
      <c r="F48" s="14" t="s">
        <v>91</v>
      </c>
      <c r="G48" s="26" t="s">
        <v>12</v>
      </c>
      <c r="H48" s="13">
        <v>29790</v>
      </c>
      <c r="I48" s="26"/>
    </row>
    <row r="49" customHeight="1" spans="1:9">
      <c r="A49" s="26"/>
      <c r="B49" s="26"/>
      <c r="C49" s="26"/>
      <c r="D49" s="26"/>
      <c r="E49" s="26"/>
      <c r="F49" s="17"/>
      <c r="G49" s="26"/>
      <c r="H49" s="13">
        <f>SUM(H2:H48)</f>
        <v>2400000</v>
      </c>
      <c r="I49" s="26"/>
    </row>
    <row r="50" customHeight="1" spans="1:9">
      <c r="A50" s="26"/>
      <c r="B50" s="26"/>
      <c r="C50" s="26"/>
      <c r="D50" s="26"/>
      <c r="E50" s="26"/>
      <c r="F50" s="17"/>
      <c r="G50" s="26"/>
      <c r="H50" s="13"/>
      <c r="I50" s="26"/>
    </row>
  </sheetData>
  <mergeCells count="1">
    <mergeCell ref="A1:C1"/>
  </mergeCells>
  <dataValidations count="5">
    <dataValidation type="list" showErrorMessage="1" errorTitle="选择错误提示" error="你输入的值未在备选列表中，请下拉选择合适的值！" promptTitle="下拉选择提示" prompt="请使用下拉方式选择合适的值！"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B1507 B1508 B1509 B1510 B1511 B1512 B1513 B1514 B1515 B1516 B1517 B1518 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02 B1603 B1604 B1605 B1606 B1607 B1608 B1609 B1610 B1611 B1612 B1613 B1614 B1615 B1616 B1617 B1618 B1619 B1620 B1621 B1622 B1623 B1624 B1625 B1626 B1627 B1628 B1629 B1630 B1631 B1632 B1633 B1634 B1635 B1636 B1637 B1638 B1639 B1640 B1641 B1642 B1643 B1644 B1645 B1646 B1647 B1648 B1649 B1650 B1651 B1652 B1653 B1654 B1655 B1656 B1657 B1658 B1659 B1660 B1661 B1662 B1663 B1664 B1665 B1666 B1667 B1668 B1669 B1670 B1671 B1672 B1673 B1674 B1675 B1676 B1677 B1678 B1679 B1680 B1681 B1682 B1683 B1684 B1685 B1686 B1687 B1688 B1689 B1690 B1691 B1692 B1693 B1694 B1695 B1696 B1697 B1698 B1699 B1700 B1701 B1702 B1703 B1704 B1705 B1706 B1707 B1708 B1709 B1710 B1711 B1712 B1713 B1714 B1715 B1716 B1717 B1718 B1719 B1720 B1721 B1722 B1723 B1724 B1725 B1726 B1727 B1728 B1729 B1730 B1731 B1732 B1733 B1734 B1735 B1736 B1737 B1738 B1739 B1740 B1741 B1742 B1743 B1744 B1745 B1746 B1747 B1748 B1749 B1750 B1751 B1752 B1753 B1754 B1755 B1756 B1757 B1758 B1759 B1760 B1761 B1762 B1763 B1764 B1765 B1766 B1767 B1768 B1769 B1770 B1771 B1772 B1773 B1774 B1775 B1776 B1777 B1778 B1779 B1780 B1781 B1782 B1783 B1784 B1785 B1786 B1787 B1788 B1789 B1790 B1791 B1792 B1793 B1794 B1795 B1796 B1797 B1798 B1799 B1800 B1801 B1802 B1803 B1804 B1805 B1806 B1807 B1808 B1809 B1810 B1811 B1812 B1813 B1814 B1815 B1816 B1817 B1818 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21 B1922 B1923 B1924 B1925 B1926 B1927 B1928 B1929 B1930 B1931 B1932 B1933 B1934 B1935 B1936 B1937 B1938 B1939 B1940 B1941 B1942 B1943 B1944 B1945 B1946 B1947 B1948 B1949 B1950 B1951 B1952 B1953 B1954 B1955 B1956 B1957 B1958 B1959 B1960 B1961 B1962 B1963 B1964 B1965 B1966 B1967 B1968 B1969 B1970 B1971 B1972 B1973 B1974 B1975 B1976 B1977 B1978 B1979 B1980 B1981 B1982 B1983 B1984 B1985 B1986 B1987 B1988 B1989 B1990 B1991 B1992 B1993 B1994 B1995 B1996 B1997 B1998 B1999 B2000 B2001 B2002 B2003 B2004 B2005 B2006 B2007 B2008 B2009 B2010 B2011 B2012 B2013 B2014 B2015 B2016 B2017 B2018 B2019 B2020 B2021 B2022 B2023 B2024 B2025 B2026 B2027 B2028 B2029 B2030 B2031 B2032 B2033 B2034 B2035 B2036 B2037 B2038 B2039 B2040 B2041 B2042 B2043 B2044 B2045 B2046 B2047 B2048 B2049 B2050 B2051 B2052 B2053 B2054 B2055 B2056 B2057 B2058 B2059 B2060 B2061 B2062 B2063 B2064 B2065 B2066 B2067 B2068 B2069 B2070 B2071 B2072 B2073 B2074 B2075 B2076 B2077 B2078 B2079 B2080 B2081 B2082 B2083 B2084 B2085 B2086 B2087 B2088 B2089 B2090 B2091 B2092 B2093 B2094 B2095 B2096 B2097 B2098 B2099 B2100 B2101 B2102 B2103 B2104 B2105 B2106 B2107 B2108 B2109 B2110 B2111 B2112 B2113 B2114 B2115 B2116 B2117 B2118 B2119 B2120 B2121 B2122 B2123 B2124 B2125 B2126 B2127 B2128 B2129 B2130 B2131 B2132 B2133 B2134 B2135 B2136 B2137 B2138 B2139 B2140 B2141 B2142 B2143 B2144 B2145 B2146 B2147 B2148 B2149 B2150 B2151 B2152 B2153 B2154 B2155 B2156 B2157 B2158 B2159 B2160 B2161 B2162 B2163 B2164 B2165 B2166 B2167 B2168 B2169 B2170 B2171 B2172 B2173 B2174 B2175 B2176 B2177 B2178 B2179 B2180 B2181 B2182 B2183 B2184 B2185 B2186 B2187 B2188 B2189 B2190 B2191 B2192 B2193 B2194 B2195 B2196 B2197 B2198 B2199 B2200 B2201 B2202 B2203 B2204 B2205 B2206 B2207 B2208 B2209 B2210 B2211 B2212 B2213 B2214 B2215 B2216 B2217 B2218 B2219 B2220 B2221 B2222 B2223 B2224 B2225 B2226 B2227 B2228 B2229 B2230 B2231 B2232 B2233 B2234 B2235 B2236 B2237 B2238 B2239 B2240 B2241 B2242 B2243 B2244 B2245 B2246 B2247 B2248 B2249 B2250 B2251 B2252 B2253 B2254 B2255 B2256 B2257 B2258 B2259 B2260 B2261 B2262 B2263 B2264 B2265 B2266 B2267 B2268 B2269 B2270 B2271 B2272 B2273 B2274 B2275 B2276 B2277 B2278 B2279 B2280 B2281 B2282 B2283 B2284 B2285 B2286 B2287 B2288 B2289 B2290 B2291 B2292 B2293 B2294 B2295 B2296 B2297 B2298 B2299 B2300 B2301 B2302 B2303 B2304 B2305 B2306 B2307 B2308 B2309 B2310 B2311 B2312 B2313 B2314 B2315 B2316 B2317 B2318 B2319 B2320 B2321 B2322 B2323 B2324 B2325 B2326 B2327 B2328 B2329 B2330 B2331 B2332 B2333 B2334 B2335 B2336 B2337 B2338 B2339 B2340 B2341 B2342 B2343 B2344 B2345 B2346 B2347 B2348 B2349 B2350 B2351 B2352 B2353 B2354 B2355 B2356 B2357 B2358 B2359 B2360 B2361 B2362 B2363 B2364 B2365 B2366 B2367 B2368 B2369 B2370 B2371 B2372 B2373 B2374 B2375 B2376 B2377 B2378 B2379 B2380 B2381 B2382 B2383 B2384 B2385 B2386 B2387 B2388 B2389 B2390 B2391 B2392 B2393 B2394 B2395 B2396 B2397 B2398 B2399 B2400 B2401 B2402 B2403 B2404 B2405 B2406 B2407 B2408 B2409 B2410 B2411 B2412 B2413 B2414 B2415 B2416 B2417 B2418 B2419 B2420 B2421 B2422 B2423 B2424 B2425 B2426 B2427 B2428 B2429 B2430 B2431 B2432 B2433 B2434 B2435 B2436 B2437 B2438 B2439 B2440 B2441 B2442 B2443 B2444 B2445 B2446 B2447 B2448 B2449 B2450 B2451 B2452 B2453 B2454 B2455 B2456 B2457 B2458 B2459 B2460 B2461 B2462 B2463 B2464 B2465 B2466 B2467 B2468 B2469 B2470 B2471 B2472 B2473 B2474 B2475 B2476 B2477 B2478 B2479 B2480 B2481 B2482 B2483 B2484 B2485 B2486 B2487 B2488 B2489 B2490 B2491 B2492 B2493 B2494 B2495 B2496 B2497 B2498 B2499 B2500 B2501 B2502 B2503 B2504 B2505 B2506 B2507 B2508 B2509 B2510 B2511 B2512 B2513 B2514 B2515 B2516 B2517 B2518 B2519 B2520 B2521 B2522 B2523 B2524 B2525 B2526 B2527 B2528 B2529 B2530 B2531 B2532 B2533 B2534 B2535 B2536 B2537 B2538 B2539 B2540 B2541 B2542 B2543 B2544 B2545 B2546 B2547 B2548 B2549 B2550 B2551 B2552 B2553 B2554 B2555 B2556 B2557 B2558 B2559 B2560 B2561 B2562 B2563 B2564 B2565 B2566 B2567 B2568 B2569 B2570 B2571 B2572 B2573 B2574 B2575 B2576 B2577 B2578 B2579 B2580 B2581 B2582 B2583 B2584 B2585 B2586 B2587 B2588 B2589 B2590 B2591 B2592 B2593 B2594 B2595 B2596 B2597 B2598 B2599 B2600 B2601 B2602 B2603 B2604 B2605 B2606 B2607 B2608 B2609 B2610 B2611 B2612 B2613 B2614 B2615 B2616 B2617 B2618 B2619 B2620 B2621 B2622 B2623 B2624 B2625 B2626 B2627 B2628 B2629 B2630 B2631 B2632 B2633 B2634 B2635 B2636 B2637 B2638 B2639 B2640 B2641 B2642 B2643 B2644 B2645 B2646 B2647 B2648 B2649 B2650 B2651 B2652 B2653 B2654 B2655 B2656 B2657 B2658 B2659 B2660 B2661 B2662 B2663 B2664 B2665 B2666 B2667 B2668 B2669 B2670 B2671 B2672 B2673 B2674 B2675 B2676 B2677 B2678 B2679 B2680 B2681 B2682 B2683 B2684 B2685 B2686 B2687 B2688 B2689 B2690 B2691 B2692 B2693 B2694 B2695 B2696 B2697 B2698 B2699 B2700 B2701 B2702 B2703 B2704 B2705 B2706 B2707 B2708 B2709 B2710 B2711 B2712 B2713 B2714 B2715 B2716 B2717 B2718 B2719 B2720 B2721 B2722 B2723 B2724 B2725 B2726 B2727 B2728 B2729 B2730 B2731 B2732 B2733 B2734 B2735 B2736 B2737 B2738 B2739 B2740 B2741 B2742 B2743 B2744 B2745 B2746 B2747 B2748 B2749 B2750 B2751 B2752 B2753 B2754 B2755 B2756 B2757 B2758 B2759 B2760 B2761 B2762 B2763 B2764 B2765 B2766 B2767 B2768 B2769 B2770 B2771 B2772 B2773 B2774 B2775 B2776 B2777 B2778 B2779 B2780 B2781 B2782 B2783 B2784 B2785 B2786 B2787 B2788 B2789 B2790 B2791 B2792 B2793 B2794 B2795 B2796 B2797 B2798 B2799 B2800 B2801 B2802 B2803 B2804 B2805 B2806 B2807 B2808 B2809 B2810 B2811 B2812 B2813 B2814 B2815 B2816 B2817 B2818 B2819 B2820 B2821 B2822 B2823 B2824 B2825 B2826 B2827 B2828 B2829 B2830 B2831 B2832 B2833 B2834 B2835 B2836 B2837 B2838 B2839 B2840 B2841 B2842 B2843 B2844 B2845 B2846 B2847 B2848 B2849 B2850 B2851 B2852 B2853 B2854 B2855 B2856 B2857 B2858 B2859 B2860 B2861 B2862 B2863 B2864 B2865 B2866 B2867 B2868 B2869 B2870 B2871 B2872 B2873 B2874 B2875 B2876 B2877 B2878 B2879 B2880 B2881 B2882 B2883 B2884 B2885 B2886 B2887 B2888 B2889 B2890 B2891 B2892 B2893 B2894 B2895 B2896 B2897 B2898 B2899 B2900 B2901 B2902 B2903 B2904 B2905 B2906 B2907 B2908 B2909 B2910 B2911 B2912 B2913 B2914 B2915 B2916 B2917 B2918 B2919 B2920 B2921 B2922 B2923 B2924 B2925 B2926 B2927 B2928 B2929 B2930 B2931 B2932 B2933 B2934 B2935 B2936 B2937 B2938 B2939 B2940 B2941 B2942 B2943 B2944 B2945 B2946 B2947 B2948 B2949 B2950 B2951 B2952 B2953 B2954 B2955 B2956 B2957 B2958 B2959 B2960 B2961 B2962 B2963 B2964 B2965 B2966 B2967 B2968 B2969 B2970 B2971 B2972 B2973 B2974 B2975 B2976 B2977 B2978 B2979 B2980 B2981 B2982 B2983 B2984 B2985 B2986 B2987 B2988 B2989 B2990 B2991 B2992 B2993 B2994 B2995 B2996 B2997 B2998 B2999">
      <formula1>INDIRECT($A2)</formula1>
    </dataValidation>
    <dataValidation type="list" showErrorMessage="1" errorTitle="选择错误提示" error="你输入的值未在备选列表中，请下拉选择合适的值！" promptTitle="下拉选择提示" prompt="请使用下拉方式选择合适的值！"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001 C2002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4 C2055 C2056 C2057 C2058 C2059 C2060 C2061 C2062 C2063 C2064 C2065 C2066 C2067 C2068 C2069 C2070 C2071 C2072 C2073 C2074 C2075 C2076 C2077 C2078 C2079 C2080 C2081 C2082 C2083 C2084 C2085 C2086 C2087 C2088 C2089 C2090 C2091 C2092 C2093 C2094 C2095 C2096 C2097 C2098 C2099 C2100 C2101 C2102 C2103 C2104 C2105 C2106 C2107 C2108 C2109 C2110 C2111 C2112 C2113 C2114 C2115 C2116 C2117 C2118 C2119 C2120 C2121 C2122 C2123 C2124 C2125 C2126 C2127 C2128 C2129 C2130 C2131 C2132 C2133 C2134 C2135 C2136 C2137 C2138 C2139 C2140 C2141 C2142 C2143 C2144 C2145 C2146 C2147 C2148 C2149 C2150 C2151 C2152 C2153 C2154 C2155 C2156 C2157 C2158 C2159 C2160 C2161 C2162 C2163 C2164 C2165 C2166 C2167 C2168 C2169 C2170 C2171 C2172 C2173 C2174 C2175 C2176 C2177 C2178 C2179 C2180 C2181 C2182 C2183 C2184 C2185 C2186 C2187 C2188 C2189 C2190 C2191 C2192 C2193 C2194 C2195 C2196 C2197 C2198 C2199 C2200 C2201 C2202 C2203 C2204 C2205 C2206 C2207 C2208 C2209 C2210 C2211 C2212 C2213 C2214 C2215 C2216 C2217 C2218 C2219 C2220 C2221 C2222 C2223 C2224 C2225 C2226 C2227 C2228 C2229 C2230 C2231 C2232 C2233 C2234 C2235 C2236 C2237 C2238 C2239 C2240 C2241 C2242 C2243 C2244 C2245 C2246 C2247 C2248 C2249 C2250 C2251 C2252 C2253 C2254 C2255 C2256 C2257 C2258 C2259 C2260 C2261 C2262 C2263 C2264 C2265 C2266 C2267 C2268 C2269 C2270 C2271 C2272 C2273 C2274 C2275 C2276 C2277 C2278 C2279 C2280 C2281 C2282 C2283 C2284 C2285 C2286 C2287 C2288 C2289 C2290 C2291 C2292 C2293 C2294 C2295 C2296 C2297 C2298 C2299 C2300 C2301 C2302 C2303 C2304 C2305 C2306 C2307 C2308 C2309 C2310 C2311 C2312 C2313 C2314 C2315 C2316 C2317 C2318 C2319 C2320 C2321 C2322 C2323 C2324 C2325 C2326 C2327 C2328 C2329 C2330 C2331 C2332 C2333 C2334 C2335 C2336 C2337 C2338 C2339 C2340 C2341 C2342 C2343 C2344 C2345 C2346 C2347 C2348 C2349 C2350 C2351 C2352 C2353 C2354 C2355 C2356 C2357 C2358 C2359 C2360 C2361 C2362 C2363 C2364 C2365 C2366 C2367 C2368 C2369 C2370 C2371 C2372 C2373 C2374 C2375 C2376 C2377 C2378 C2379 C2380 C2381 C2382 C2383 C2384 C2385 C2386 C2387 C2388 C2389 C2390 C2391 C2392 C2393 C2394 C2395 C2396 C2397 C2398 C2399 C2400 C2401 C2402 C2403 C2404 C2405 C2406 C2407 C2408 C2409 C2410 C2411 C2412 C2413 C2414 C2415 C2416 C2417 C2418 C2419 C2420 C2421 C2422 C2423 C2424 C2425 C2426 C2427 C2428 C2429 C2430 C2431 C2432 C2433 C2434 C2435 C2436 C2437 C2438 C2439 C2440 C2441 C2442 C2443 C2444 C2445 C2446 C2447 C2448 C2449 C2450 C2451 C2452 C2453 C2454 C2455 C2456 C2457 C2458 C2459 C2460 C2461 C2462 C2463 C2464 C2465 C2466 C2467 C2468 C2469 C2470 C2471 C2472 C2473 C2474 C2475 C2476 C2477 C2478 C2479 C2480 C2481 C2482 C2483 C2484 C2485 C2486 C2487 C2488 C2489 C2490 C2491 C2492 C2493 C2494 C2495 C2496 C2497 C2498 C2499 C2500 C2501 C2502 C2503 C2504 C2505 C2506 C2507 C2508 C2509 C2510 C2511 C2512 C2513 C2514 C2515 C2516 C2517 C2518 C2519 C2520 C2521 C2522 C2523 C2524 C2525 C2526 C2527 C2528 C2529 C2530 C2531 C2532 C2533 C2534 C2535 C2536 C2537 C2538 C2539 C2540 C2541 C2542 C2543 C2544 C2545 C2546 C2547 C2548 C2549 C2550 C2551 C2552 C2553 C2554 C2555 C2556 C2557 C2558 C2559 C2560 C2561 C2562 C2563 C2564 C2565 C2566 C2567 C2568 C2569 C2570 C2571 C2572 C2573 C2574 C2575 C2576 C2577 C2578 C2579 C2580 C2581 C2582 C2583 C2584 C2585 C2586 C2587 C2588 C2589 C2590 C2591 C2592 C2593 C2594 C2595 C2596 C2597 C2598 C2599 C2600 C2601 C2602 C2603 C2604 C2605 C2606 C2607 C2608 C2609 C2610 C2611 C2612 C2613 C2614 C2615 C2616 C2617 C2618 C2619 C2620 C2621 C2622 C2623 C2624 C2625 C2626 C2627 C2628 C2629 C2630 C2631 C2632 C2633 C2634 C2635 C2636 C2637 C2638 C2639 C2640 C2641 C2642 C2643 C2644 C2645 C2646 C2647 C2648 C2649 C2650 C2651 C2652 C2653 C2654 C2655 C2656 C2657 C2658 C2659 C2660 C2661 C2662 C2663 C2664 C2665 C2666 C2667 C2668 C2669 C2670 C2671 C2672 C2673 C2674 C2675 C2676 C2677 C2678 C2679 C2680 C2681 C2682 C2683 C2684 C2685 C2686 C2687 C2688 C2689 C2690 C2691 C2692 C2693 C2694 C2695 C2696 C2697 C2698 C2699 C2700 C2701 C2702 C2703 C2704 C2705 C2706 C2707 C2708 C2709 C2710 C2711 C2712 C2713 C2714 C2715 C2716 C2717 C2718 C2719 C2720 C2721 C2722 C2723 C2724 C2725 C2726 C2727 C2728 C2729 C2730 C2731 C2732 C2733 C2734 C2735 C2736 C2737 C2738 C2739 C2740 C2741 C2742 C2743 C2744 C2745 C2746 C2747 C2748 C2749 C2750 C2751 C2752 C2753 C2754 C2755 C2756 C2757 C2758 C2759 C2760 C2761 C2762 C2763 C2764 C2765 C2766 C2767 C2768 C2769 C2770 C2771 C2772 C2773 C2774 C2775 C2776 C2777 C2778 C2779 C2780 C2781 C2782 C2783 C2784 C2785 C2786 C2787 C2788 C2789 C2790 C2791 C2792 C2793 C2794 C2795 C2796 C2797 C2798 C2799 C2800 C2801 C2802 C2803 C2804 C2805 C2806 C2807 C2808 C2809 C2810 C2811 C2812 C2813 C2814 C2815 C2816 C2817 C2818 C2819 C2820 C2821 C2822 C2823 C2824 C2825 C2826 C2827 C2828 C2829 C2830 C2831 C2832 C2833 C2834 C2835 C2836 C2837 C2838 C2839 C2840 C2841 C2842 C2843 C2844 C2845 C2846 C2847 C2848 C2849 C2850 C2851 C2852 C2853 C2854 C2855 C2856 C2857 C2858 C2859 C2860 C2861 C2862 C2863 C2864 C2865 C2866 C2867 C2868 C2869 C2870 C2871 C2872 C2873 C2874 C2875 C2876 C2877 C2878 C2879 C2880 C2881 C2882 C2883 C2884 C2885 C2886 C2887 C2888 C2889 C2890 C2891 C2892 C2893 C2894 C2895 C2896 C2897 C2898 C2899 C2900 C2901 C2902 C2903 C2904 C2905 C2906 C2907 C2908 C2909 C2910 C2911 C2912 C2913 C2914 C2915 C2916 C2917 C2918 C2919 C2920 C2921 C2922 C2923 C2924 C2925 C2926 C2927 C2928 C2929 C2930 C2931 C2932 C2933 C2934 C2935 C2936 C2937 C2938 C2939 C2940 C2941 C2942 C2943 C2944 C2945 C2946 C2947 C2948 C2949 C2950 C2951 C2952 C2953 C2954 C2955 C2956 C2957 C2958 C2959 C2960 C2961 C2962 C2963 C2964 C2965 C2966 C2967 C2968 C2969 C2970 C2971 C2972 C2973 C2974 C2975 C2976 C2977 C2978 C2979 C2980 C2981 C2982 C2983 C2984 C2985 C2986 C2987 C2988 C2989 C2990 C2991 C2992 C2993 C2994 C2995 C2996 C2997 C2998 C2999">
      <formula1>INDIRECT($B2)</formula1>
    </dataValidation>
    <dataValidation type="list" allowBlank="1" sqref="G2 G3:G21 G22:G48 G49:G3001">
      <formula1>"农村信用社,农业银行,工商银行,邮政银行,建设银行,晋商银行,中国银行,交通银行,中信银行,招商银行,光大银行,民生银行,商业银行,长治银行"</formula1>
    </dataValidation>
    <dataValidation type="whole" operator="between" showErrorMessage="1" errorTitle="填错了！" error="只能填[0-9999]的整数" sqref="E16 E23 E2:E15 E17:E22 E24:E4001">
      <formula1>0</formula1>
      <formula2>9999</formula2>
    </dataValidation>
    <dataValidation type="list" allowBlank="1" showErrorMessage="1" errorTitle="error" error="请选择正确的乡镇" sqref="A2:A3 A4:A5 A6:A12 A13:A28 A29:A48 A49:A3001">
      <formula1>"定襄县"</formula1>
    </dataValidation>
  </dataValidations>
  <printOptions horizontalCentered="1" verticalCentered="1"/>
  <pageMargins left="0.472222222222222" right="0.432638888888889" top="0.43263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2"/>
  <sheetViews>
    <sheetView tabSelected="1" workbookViewId="0">
      <selection activeCell="F17" sqref="F17"/>
    </sheetView>
  </sheetViews>
  <sheetFormatPr defaultColWidth="9" defaultRowHeight="20" customHeight="1"/>
  <sheetData>
    <row r="1" ht="13.5" spans="1:2">
      <c r="A1" t="s">
        <v>92</v>
      </c>
      <c r="B1" t="s">
        <v>8</v>
      </c>
    </row>
    <row r="2" ht="13.5" spans="1:11">
      <c r="A2" t="s">
        <v>8</v>
      </c>
      <c r="B2" t="s">
        <v>41</v>
      </c>
      <c r="C2" t="s">
        <v>9</v>
      </c>
      <c r="D2" t="s">
        <v>36</v>
      </c>
      <c r="E2" t="s">
        <v>71</v>
      </c>
      <c r="F2" t="s">
        <v>15</v>
      </c>
      <c r="G2" t="s">
        <v>53</v>
      </c>
      <c r="H2" t="s">
        <v>18</v>
      </c>
      <c r="I2" t="s">
        <v>30</v>
      </c>
      <c r="J2" t="s">
        <v>93</v>
      </c>
      <c r="K2" t="s">
        <v>25</v>
      </c>
    </row>
    <row r="3" ht="13.5" spans="1:12">
      <c r="A3" t="s">
        <v>41</v>
      </c>
      <c r="B3" t="s">
        <v>94</v>
      </c>
      <c r="C3" t="s">
        <v>95</v>
      </c>
      <c r="D3" t="s">
        <v>96</v>
      </c>
      <c r="E3" t="s">
        <v>42</v>
      </c>
      <c r="F3" t="s">
        <v>48</v>
      </c>
      <c r="G3" t="s">
        <v>97</v>
      </c>
      <c r="H3" t="s">
        <v>98</v>
      </c>
      <c r="I3" t="s">
        <v>99</v>
      </c>
      <c r="J3" t="s">
        <v>100</v>
      </c>
      <c r="K3" t="s">
        <v>101</v>
      </c>
      <c r="L3" t="s">
        <v>102</v>
      </c>
    </row>
    <row r="4" ht="13.5" spans="1:22">
      <c r="A4" t="s">
        <v>9</v>
      </c>
      <c r="B4" t="s">
        <v>103</v>
      </c>
      <c r="C4" t="s">
        <v>61</v>
      </c>
      <c r="D4" t="s">
        <v>104</v>
      </c>
      <c r="E4" t="s">
        <v>105</v>
      </c>
      <c r="F4" t="s">
        <v>88</v>
      </c>
      <c r="G4" t="s">
        <v>28</v>
      </c>
      <c r="H4" t="s">
        <v>13</v>
      </c>
      <c r="I4" t="s">
        <v>106</v>
      </c>
      <c r="J4" t="s">
        <v>107</v>
      </c>
      <c r="K4" t="s">
        <v>108</v>
      </c>
      <c r="L4" t="s">
        <v>109</v>
      </c>
      <c r="M4" t="s">
        <v>58</v>
      </c>
      <c r="N4" t="s">
        <v>33</v>
      </c>
      <c r="O4" t="s">
        <v>10</v>
      </c>
      <c r="P4" t="s">
        <v>63</v>
      </c>
      <c r="Q4" t="s">
        <v>110</v>
      </c>
      <c r="R4" t="s">
        <v>111</v>
      </c>
      <c r="S4" t="s">
        <v>112</v>
      </c>
      <c r="T4" t="s">
        <v>113</v>
      </c>
      <c r="U4" t="s">
        <v>114</v>
      </c>
      <c r="V4" t="s">
        <v>56</v>
      </c>
    </row>
    <row r="5" ht="13.5" spans="1:9">
      <c r="A5" t="s">
        <v>36</v>
      </c>
      <c r="B5" t="s">
        <v>78</v>
      </c>
      <c r="C5" t="s">
        <v>115</v>
      </c>
      <c r="D5" t="s">
        <v>116</v>
      </c>
      <c r="E5" t="s">
        <v>117</v>
      </c>
      <c r="F5" t="s">
        <v>118</v>
      </c>
      <c r="G5" t="s">
        <v>119</v>
      </c>
      <c r="H5" t="s">
        <v>120</v>
      </c>
      <c r="I5" t="s">
        <v>37</v>
      </c>
    </row>
    <row r="6" ht="13.5" spans="1:22">
      <c r="A6" t="s">
        <v>71</v>
      </c>
      <c r="B6" t="s">
        <v>121</v>
      </c>
      <c r="C6" t="s">
        <v>122</v>
      </c>
      <c r="D6" t="s">
        <v>123</v>
      </c>
      <c r="E6" t="s">
        <v>124</v>
      </c>
      <c r="F6" t="s">
        <v>125</v>
      </c>
      <c r="G6" t="s">
        <v>126</v>
      </c>
      <c r="H6" t="s">
        <v>72</v>
      </c>
      <c r="I6" t="s">
        <v>127</v>
      </c>
      <c r="J6" t="s">
        <v>128</v>
      </c>
      <c r="K6" t="s">
        <v>82</v>
      </c>
      <c r="L6" t="s">
        <v>129</v>
      </c>
      <c r="M6" t="s">
        <v>130</v>
      </c>
      <c r="N6" t="s">
        <v>131</v>
      </c>
      <c r="O6" t="s">
        <v>132</v>
      </c>
      <c r="P6" t="s">
        <v>133</v>
      </c>
      <c r="Q6" t="s">
        <v>134</v>
      </c>
      <c r="R6" t="s">
        <v>135</v>
      </c>
      <c r="S6" t="s">
        <v>136</v>
      </c>
      <c r="T6" t="s">
        <v>137</v>
      </c>
      <c r="U6" t="s">
        <v>138</v>
      </c>
      <c r="V6" t="s">
        <v>139</v>
      </c>
    </row>
    <row r="7" ht="13.5" spans="1:31">
      <c r="A7" t="s">
        <v>15</v>
      </c>
      <c r="B7" t="s">
        <v>140</v>
      </c>
      <c r="C7" t="s">
        <v>141</v>
      </c>
      <c r="D7" t="s">
        <v>142</v>
      </c>
      <c r="E7" t="s">
        <v>143</v>
      </c>
      <c r="F7" t="s">
        <v>144</v>
      </c>
      <c r="G7" t="s">
        <v>145</v>
      </c>
      <c r="H7" t="s">
        <v>146</v>
      </c>
      <c r="I7" t="s">
        <v>147</v>
      </c>
      <c r="J7" t="s">
        <v>148</v>
      </c>
      <c r="K7" t="s">
        <v>23</v>
      </c>
      <c r="L7" t="s">
        <v>149</v>
      </c>
      <c r="M7" t="s">
        <v>150</v>
      </c>
      <c r="N7" t="s">
        <v>151</v>
      </c>
      <c r="O7" t="s">
        <v>152</v>
      </c>
      <c r="P7" t="s">
        <v>153</v>
      </c>
      <c r="Q7" t="s">
        <v>154</v>
      </c>
      <c r="R7" t="s">
        <v>155</v>
      </c>
      <c r="S7" t="s">
        <v>156</v>
      </c>
      <c r="T7" t="s">
        <v>157</v>
      </c>
      <c r="U7" t="s">
        <v>158</v>
      </c>
      <c r="V7" t="s">
        <v>159</v>
      </c>
      <c r="W7" t="s">
        <v>160</v>
      </c>
      <c r="X7" t="s">
        <v>161</v>
      </c>
      <c r="Y7" t="s">
        <v>162</v>
      </c>
      <c r="Z7" t="s">
        <v>163</v>
      </c>
      <c r="AA7" t="s">
        <v>164</v>
      </c>
      <c r="AB7" t="s">
        <v>165</v>
      </c>
      <c r="AC7" t="s">
        <v>16</v>
      </c>
      <c r="AD7" t="s">
        <v>166</v>
      </c>
      <c r="AE7" t="s">
        <v>167</v>
      </c>
    </row>
    <row r="8" ht="13.5" spans="1:30">
      <c r="A8" t="s">
        <v>53</v>
      </c>
      <c r="B8" t="s">
        <v>168</v>
      </c>
      <c r="C8" t="s">
        <v>169</v>
      </c>
      <c r="D8" t="s">
        <v>170</v>
      </c>
      <c r="E8" t="s">
        <v>171</v>
      </c>
      <c r="F8" t="s">
        <v>172</v>
      </c>
      <c r="G8" t="s">
        <v>173</v>
      </c>
      <c r="H8" t="s">
        <v>174</v>
      </c>
      <c r="I8" t="s">
        <v>175</v>
      </c>
      <c r="J8" t="s">
        <v>176</v>
      </c>
      <c r="K8" t="s">
        <v>177</v>
      </c>
      <c r="L8" t="s">
        <v>178</v>
      </c>
      <c r="M8" t="s">
        <v>179</v>
      </c>
      <c r="N8" t="s">
        <v>180</v>
      </c>
      <c r="O8" t="s">
        <v>181</v>
      </c>
      <c r="P8" t="s">
        <v>182</v>
      </c>
      <c r="Q8" t="s">
        <v>183</v>
      </c>
      <c r="R8" t="s">
        <v>184</v>
      </c>
      <c r="S8" t="s">
        <v>185</v>
      </c>
      <c r="T8" t="s">
        <v>186</v>
      </c>
      <c r="U8" t="s">
        <v>187</v>
      </c>
      <c r="V8" t="s">
        <v>188</v>
      </c>
      <c r="W8" t="s">
        <v>189</v>
      </c>
      <c r="X8" t="s">
        <v>190</v>
      </c>
      <c r="Y8" t="s">
        <v>54</v>
      </c>
      <c r="Z8" t="s">
        <v>191</v>
      </c>
      <c r="AA8" t="s">
        <v>85</v>
      </c>
      <c r="AB8" t="s">
        <v>192</v>
      </c>
      <c r="AC8" t="s">
        <v>193</v>
      </c>
      <c r="AD8" t="s">
        <v>194</v>
      </c>
    </row>
    <row r="9" ht="13.5" spans="1:13">
      <c r="A9" t="s">
        <v>18</v>
      </c>
      <c r="B9" t="s">
        <v>195</v>
      </c>
      <c r="C9" t="s">
        <v>196</v>
      </c>
      <c r="D9" t="s">
        <v>197</v>
      </c>
      <c r="E9" t="s">
        <v>44</v>
      </c>
      <c r="F9" t="s">
        <v>198</v>
      </c>
      <c r="G9" t="s">
        <v>199</v>
      </c>
      <c r="H9" t="s">
        <v>200</v>
      </c>
      <c r="I9" t="s">
        <v>21</v>
      </c>
      <c r="J9" t="s">
        <v>201</v>
      </c>
      <c r="K9" t="s">
        <v>19</v>
      </c>
      <c r="L9" t="s">
        <v>202</v>
      </c>
      <c r="M9" t="s">
        <v>203</v>
      </c>
    </row>
    <row r="10" ht="13.5" spans="1:9">
      <c r="A10" t="s">
        <v>30</v>
      </c>
      <c r="B10" t="s">
        <v>204</v>
      </c>
      <c r="C10" t="s">
        <v>205</v>
      </c>
      <c r="D10" t="s">
        <v>206</v>
      </c>
      <c r="E10" t="s">
        <v>31</v>
      </c>
      <c r="F10" t="s">
        <v>207</v>
      </c>
      <c r="G10" t="s">
        <v>208</v>
      </c>
      <c r="H10" t="s">
        <v>39</v>
      </c>
      <c r="I10" t="s">
        <v>209</v>
      </c>
    </row>
    <row r="11" ht="13.5" spans="1:7">
      <c r="A11" t="s">
        <v>93</v>
      </c>
      <c r="B11" t="s">
        <v>210</v>
      </c>
      <c r="C11" t="s">
        <v>211</v>
      </c>
      <c r="D11" t="s">
        <v>212</v>
      </c>
      <c r="E11" t="s">
        <v>213</v>
      </c>
      <c r="F11" t="s">
        <v>214</v>
      </c>
      <c r="G11" t="s">
        <v>215</v>
      </c>
    </row>
    <row r="12" ht="13.5" spans="1:19">
      <c r="A12" t="s">
        <v>25</v>
      </c>
      <c r="B12" t="s">
        <v>216</v>
      </c>
      <c r="C12" t="s">
        <v>217</v>
      </c>
      <c r="D12" t="s">
        <v>218</v>
      </c>
      <c r="E12" t="s">
        <v>219</v>
      </c>
      <c r="F12" t="s">
        <v>220</v>
      </c>
      <c r="G12" t="s">
        <v>221</v>
      </c>
      <c r="H12" t="s">
        <v>222</v>
      </c>
      <c r="I12" t="s">
        <v>223</v>
      </c>
      <c r="J12" t="s">
        <v>76</v>
      </c>
      <c r="K12" t="s">
        <v>224</v>
      </c>
      <c r="L12" t="s">
        <v>26</v>
      </c>
      <c r="M12" t="s">
        <v>225</v>
      </c>
      <c r="N12" t="s">
        <v>226</v>
      </c>
      <c r="O12" t="s">
        <v>227</v>
      </c>
      <c r="P12" t="s">
        <v>228</v>
      </c>
      <c r="Q12" t="s">
        <v>229</v>
      </c>
      <c r="R12" t="s">
        <v>230</v>
      </c>
      <c r="S12" t="s">
        <v>231</v>
      </c>
    </row>
  </sheetData>
  <sheetProtection password="DC1D" sheet="1" objects="1" scenarios="1"/>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0"/>
  <sheetViews>
    <sheetView workbookViewId="0">
      <selection activeCell="E8" sqref="E8"/>
    </sheetView>
  </sheetViews>
  <sheetFormatPr defaultColWidth="9" defaultRowHeight="20" customHeight="1"/>
  <cols>
    <col min="1" max="1" width="9.25" style="2" customWidth="1"/>
    <col min="2" max="2" width="11.125" style="2" customWidth="1"/>
    <col min="3" max="3" width="9.25" style="3" customWidth="1"/>
    <col min="4" max="4" width="15.625" style="4" customWidth="1"/>
    <col min="5" max="5" width="13.5" style="2" customWidth="1"/>
    <col min="6" max="6" width="26" style="4" customWidth="1"/>
    <col min="7" max="7" width="15.625" style="4" customWidth="1"/>
    <col min="8" max="8" width="14.875" style="5" customWidth="1"/>
    <col min="9" max="9" width="12.1" style="2" customWidth="1"/>
    <col min="10" max="16381" width="9" style="2"/>
    <col min="16382" max="16384" width="9" style="6"/>
  </cols>
  <sheetData>
    <row r="1" ht="29" customHeight="1" spans="1:9">
      <c r="A1" s="7" t="s">
        <v>232</v>
      </c>
      <c r="B1" s="7"/>
      <c r="C1" s="7"/>
      <c r="D1" s="7"/>
      <c r="E1" s="7"/>
      <c r="F1" s="7"/>
      <c r="G1" s="7"/>
      <c r="H1" s="7"/>
      <c r="I1" s="7"/>
    </row>
    <row r="2" s="1" customFormat="1" ht="28" customHeight="1" spans="1:16384">
      <c r="A2" s="8" t="s">
        <v>233</v>
      </c>
      <c r="B2" s="8"/>
      <c r="C2" s="8" t="s">
        <v>234</v>
      </c>
      <c r="D2" s="8" t="s">
        <v>235</v>
      </c>
      <c r="E2" s="8" t="s">
        <v>236</v>
      </c>
      <c r="F2" s="8" t="s">
        <v>237</v>
      </c>
      <c r="G2" s="8" t="s">
        <v>238</v>
      </c>
      <c r="H2" s="9" t="s">
        <v>239</v>
      </c>
      <c r="I2" s="8" t="s">
        <v>7</v>
      </c>
      <c r="XFB2" s="20"/>
      <c r="XFC2" s="20"/>
      <c r="XFD2" s="20"/>
    </row>
    <row r="3" s="2" customFormat="1" customHeight="1" spans="1:9">
      <c r="A3" s="10" t="s">
        <v>36</v>
      </c>
      <c r="B3" s="10" t="s">
        <v>37</v>
      </c>
      <c r="C3" s="11" t="s">
        <v>38</v>
      </c>
      <c r="D3" s="11">
        <v>13100103173</v>
      </c>
      <c r="E3" s="10" t="s">
        <v>12</v>
      </c>
      <c r="F3" s="28" t="s">
        <v>240</v>
      </c>
      <c r="G3" s="12">
        <f t="shared" ref="G3:G49" si="0">H3/30</f>
        <v>1383</v>
      </c>
      <c r="H3" s="13">
        <v>41490</v>
      </c>
      <c r="I3" s="10"/>
    </row>
    <row r="4" s="2" customFormat="1" customHeight="1" spans="1:9">
      <c r="A4" s="10" t="s">
        <v>36</v>
      </c>
      <c r="B4" s="10" t="s">
        <v>78</v>
      </c>
      <c r="C4" s="11" t="s">
        <v>79</v>
      </c>
      <c r="D4" s="11">
        <v>15110562187</v>
      </c>
      <c r="E4" s="10" t="s">
        <v>12</v>
      </c>
      <c r="F4" s="28" t="s">
        <v>241</v>
      </c>
      <c r="G4" s="12">
        <f t="shared" si="0"/>
        <v>1400</v>
      </c>
      <c r="H4" s="13">
        <v>42000</v>
      </c>
      <c r="I4" s="10"/>
    </row>
    <row r="5" s="2" customFormat="1" customHeight="1" spans="1:9">
      <c r="A5" s="10" t="s">
        <v>9</v>
      </c>
      <c r="B5" s="10" t="s">
        <v>10</v>
      </c>
      <c r="C5" s="11" t="s">
        <v>11</v>
      </c>
      <c r="D5" s="11">
        <v>13513501399</v>
      </c>
      <c r="E5" s="10" t="s">
        <v>12</v>
      </c>
      <c r="F5" s="28" t="s">
        <v>242</v>
      </c>
      <c r="G5" s="12">
        <f t="shared" si="0"/>
        <v>1950</v>
      </c>
      <c r="H5" s="13">
        <v>58500</v>
      </c>
      <c r="I5" s="10"/>
    </row>
    <row r="6" s="2" customFormat="1" customHeight="1" spans="1:9">
      <c r="A6" s="10" t="s">
        <v>9</v>
      </c>
      <c r="B6" s="10" t="s">
        <v>13</v>
      </c>
      <c r="C6" s="11" t="s">
        <v>14</v>
      </c>
      <c r="D6" s="11">
        <v>13593241528</v>
      </c>
      <c r="E6" s="10" t="s">
        <v>12</v>
      </c>
      <c r="F6" s="28" t="s">
        <v>243</v>
      </c>
      <c r="G6" s="12">
        <f t="shared" si="0"/>
        <v>2706</v>
      </c>
      <c r="H6" s="13">
        <v>81180</v>
      </c>
      <c r="I6" s="10"/>
    </row>
    <row r="7" s="2" customFormat="1" customHeight="1" spans="1:9">
      <c r="A7" s="10" t="s">
        <v>9</v>
      </c>
      <c r="B7" s="10" t="s">
        <v>28</v>
      </c>
      <c r="C7" s="11" t="s">
        <v>29</v>
      </c>
      <c r="D7" s="11">
        <v>13663600066</v>
      </c>
      <c r="E7" s="10" t="s">
        <v>12</v>
      </c>
      <c r="F7" s="28" t="s">
        <v>244</v>
      </c>
      <c r="G7" s="12">
        <f t="shared" si="0"/>
        <v>1556</v>
      </c>
      <c r="H7" s="13">
        <v>46680</v>
      </c>
      <c r="I7" s="10"/>
    </row>
    <row r="8" s="2" customFormat="1" customHeight="1" spans="1:9">
      <c r="A8" s="10" t="s">
        <v>9</v>
      </c>
      <c r="B8" s="10" t="s">
        <v>33</v>
      </c>
      <c r="C8" s="11" t="s">
        <v>34</v>
      </c>
      <c r="D8" s="11">
        <v>13513500957</v>
      </c>
      <c r="E8" s="10" t="s">
        <v>12</v>
      </c>
      <c r="F8" s="28" t="s">
        <v>245</v>
      </c>
      <c r="G8" s="12">
        <f t="shared" si="0"/>
        <v>1999</v>
      </c>
      <c r="H8" s="13">
        <v>59970</v>
      </c>
      <c r="I8" s="10"/>
    </row>
    <row r="9" s="2" customFormat="1" customHeight="1" spans="1:9">
      <c r="A9" s="10" t="s">
        <v>9</v>
      </c>
      <c r="B9" s="10" t="s">
        <v>33</v>
      </c>
      <c r="C9" s="11" t="s">
        <v>35</v>
      </c>
      <c r="D9" s="11">
        <v>13191206554</v>
      </c>
      <c r="E9" s="10" t="s">
        <v>12</v>
      </c>
      <c r="F9" s="28" t="s">
        <v>246</v>
      </c>
      <c r="G9" s="12">
        <f t="shared" si="0"/>
        <v>2857</v>
      </c>
      <c r="H9" s="13">
        <v>85710</v>
      </c>
      <c r="I9" s="10"/>
    </row>
    <row r="10" s="2" customFormat="1" customHeight="1" spans="1:9">
      <c r="A10" s="10" t="s">
        <v>9</v>
      </c>
      <c r="B10" s="10" t="s">
        <v>33</v>
      </c>
      <c r="C10" s="11" t="s">
        <v>35</v>
      </c>
      <c r="D10" s="11">
        <v>13191206554</v>
      </c>
      <c r="E10" s="10" t="s">
        <v>12</v>
      </c>
      <c r="F10" s="28" t="s">
        <v>246</v>
      </c>
      <c r="G10" s="12">
        <f t="shared" si="0"/>
        <v>2050</v>
      </c>
      <c r="H10" s="13">
        <v>61500</v>
      </c>
      <c r="I10" s="10"/>
    </row>
    <row r="11" s="2" customFormat="1" customHeight="1" spans="1:9">
      <c r="A11" s="10" t="s">
        <v>9</v>
      </c>
      <c r="B11" s="10" t="s">
        <v>28</v>
      </c>
      <c r="C11" s="11" t="s">
        <v>47</v>
      </c>
      <c r="D11" s="11">
        <v>15934270206</v>
      </c>
      <c r="E11" s="10" t="s">
        <v>12</v>
      </c>
      <c r="F11" s="28" t="s">
        <v>247</v>
      </c>
      <c r="G11" s="12">
        <f t="shared" si="0"/>
        <v>855</v>
      </c>
      <c r="H11" s="13">
        <v>25650</v>
      </c>
      <c r="I11" s="10"/>
    </row>
    <row r="12" s="2" customFormat="1" customHeight="1" spans="1:9">
      <c r="A12" s="10" t="s">
        <v>9</v>
      </c>
      <c r="B12" s="10" t="s">
        <v>13</v>
      </c>
      <c r="C12" s="11" t="s">
        <v>51</v>
      </c>
      <c r="D12" s="11">
        <v>13283506899</v>
      </c>
      <c r="E12" s="10" t="s">
        <v>12</v>
      </c>
      <c r="F12" s="28" t="s">
        <v>248</v>
      </c>
      <c r="G12" s="12">
        <f t="shared" si="0"/>
        <v>2608</v>
      </c>
      <c r="H12" s="13">
        <v>78240</v>
      </c>
      <c r="I12" s="10"/>
    </row>
    <row r="13" s="2" customFormat="1" customHeight="1" spans="1:9">
      <c r="A13" s="10" t="s">
        <v>9</v>
      </c>
      <c r="B13" s="10" t="s">
        <v>56</v>
      </c>
      <c r="C13" s="14" t="s">
        <v>57</v>
      </c>
      <c r="D13" s="11">
        <v>13935067448</v>
      </c>
      <c r="E13" s="10" t="s">
        <v>12</v>
      </c>
      <c r="F13" s="28" t="s">
        <v>249</v>
      </c>
      <c r="G13" s="12">
        <f t="shared" si="0"/>
        <v>1500</v>
      </c>
      <c r="H13" s="13">
        <v>45000</v>
      </c>
      <c r="I13" s="10"/>
    </row>
    <row r="14" s="2" customFormat="1" customHeight="1" spans="1:9">
      <c r="A14" s="10" t="s">
        <v>9</v>
      </c>
      <c r="B14" s="10" t="s">
        <v>58</v>
      </c>
      <c r="C14" s="14" t="s">
        <v>59</v>
      </c>
      <c r="D14" s="11">
        <v>13513501384</v>
      </c>
      <c r="E14" s="10" t="s">
        <v>12</v>
      </c>
      <c r="F14" s="28" t="s">
        <v>250</v>
      </c>
      <c r="G14" s="12">
        <f t="shared" si="0"/>
        <v>1500</v>
      </c>
      <c r="H14" s="13">
        <v>45000</v>
      </c>
      <c r="I14" s="10"/>
    </row>
    <row r="15" s="2" customFormat="1" customHeight="1" spans="1:9">
      <c r="A15" s="10" t="s">
        <v>9</v>
      </c>
      <c r="B15" s="10" t="s">
        <v>10</v>
      </c>
      <c r="C15" s="14" t="s">
        <v>60</v>
      </c>
      <c r="D15" s="11">
        <v>18235085002</v>
      </c>
      <c r="E15" s="10" t="s">
        <v>12</v>
      </c>
      <c r="F15" s="28" t="s">
        <v>251</v>
      </c>
      <c r="G15" s="12">
        <f t="shared" si="0"/>
        <v>1500</v>
      </c>
      <c r="H15" s="13">
        <v>45000</v>
      </c>
      <c r="I15" s="10"/>
    </row>
    <row r="16" s="2" customFormat="1" customHeight="1" spans="1:9">
      <c r="A16" s="10" t="s">
        <v>9</v>
      </c>
      <c r="B16" s="10" t="s">
        <v>61</v>
      </c>
      <c r="C16" s="14" t="s">
        <v>62</v>
      </c>
      <c r="D16" s="11">
        <v>13453026195</v>
      </c>
      <c r="E16" s="10" t="s">
        <v>12</v>
      </c>
      <c r="F16" s="28" t="s">
        <v>252</v>
      </c>
      <c r="G16" s="12">
        <f t="shared" si="0"/>
        <v>1000</v>
      </c>
      <c r="H16" s="13">
        <v>30000</v>
      </c>
      <c r="I16" s="10"/>
    </row>
    <row r="17" s="2" customFormat="1" customHeight="1" spans="1:9">
      <c r="A17" s="10" t="s">
        <v>9</v>
      </c>
      <c r="B17" s="10" t="s">
        <v>63</v>
      </c>
      <c r="C17" s="14" t="s">
        <v>64</v>
      </c>
      <c r="D17" s="11">
        <v>13603506312</v>
      </c>
      <c r="E17" s="10" t="s">
        <v>12</v>
      </c>
      <c r="F17" s="28" t="s">
        <v>253</v>
      </c>
      <c r="G17" s="12">
        <f t="shared" si="0"/>
        <v>2450</v>
      </c>
      <c r="H17" s="13">
        <v>73500</v>
      </c>
      <c r="I17" s="10"/>
    </row>
    <row r="18" s="2" customFormat="1" customHeight="1" spans="1:9">
      <c r="A18" s="10" t="s">
        <v>9</v>
      </c>
      <c r="B18" s="10" t="s">
        <v>10</v>
      </c>
      <c r="C18" s="14" t="s">
        <v>75</v>
      </c>
      <c r="D18" s="11">
        <v>15535052267</v>
      </c>
      <c r="E18" s="10" t="s">
        <v>12</v>
      </c>
      <c r="F18" s="28" t="s">
        <v>254</v>
      </c>
      <c r="G18" s="12">
        <f t="shared" si="0"/>
        <v>996</v>
      </c>
      <c r="H18" s="13">
        <v>29880</v>
      </c>
      <c r="I18" s="10"/>
    </row>
    <row r="19" s="2" customFormat="1" customHeight="1" spans="1:9">
      <c r="A19" s="10" t="s">
        <v>9</v>
      </c>
      <c r="B19" s="10" t="s">
        <v>88</v>
      </c>
      <c r="C19" s="14" t="s">
        <v>89</v>
      </c>
      <c r="D19" s="15">
        <v>18834015288</v>
      </c>
      <c r="E19" s="10" t="s">
        <v>12</v>
      </c>
      <c r="F19" s="28" t="s">
        <v>255</v>
      </c>
      <c r="G19" s="12">
        <f t="shared" si="0"/>
        <v>1700</v>
      </c>
      <c r="H19" s="13">
        <v>51000</v>
      </c>
      <c r="I19" s="10"/>
    </row>
    <row r="20" s="2" customFormat="1" customHeight="1" spans="1:9">
      <c r="A20" s="10" t="s">
        <v>9</v>
      </c>
      <c r="B20" s="10" t="s">
        <v>63</v>
      </c>
      <c r="C20" s="14" t="s">
        <v>90</v>
      </c>
      <c r="D20" s="11">
        <v>13613508580</v>
      </c>
      <c r="E20" s="10" t="s">
        <v>12</v>
      </c>
      <c r="F20" s="28" t="s">
        <v>256</v>
      </c>
      <c r="G20" s="12">
        <f t="shared" si="0"/>
        <v>1000</v>
      </c>
      <c r="H20" s="13">
        <v>30000</v>
      </c>
      <c r="I20" s="10"/>
    </row>
    <row r="21" s="2" customFormat="1" customHeight="1" spans="1:9">
      <c r="A21" s="10" t="s">
        <v>30</v>
      </c>
      <c r="B21" s="10" t="s">
        <v>31</v>
      </c>
      <c r="C21" s="14" t="s">
        <v>32</v>
      </c>
      <c r="D21" s="11">
        <v>18235089871</v>
      </c>
      <c r="E21" s="10" t="s">
        <v>12</v>
      </c>
      <c r="F21" s="28" t="s">
        <v>257</v>
      </c>
      <c r="G21" s="12">
        <f t="shared" si="0"/>
        <v>998</v>
      </c>
      <c r="H21" s="13">
        <v>29940</v>
      </c>
      <c r="I21" s="10"/>
    </row>
    <row r="22" s="2" customFormat="1" customHeight="1" spans="1:9">
      <c r="A22" s="10" t="s">
        <v>30</v>
      </c>
      <c r="B22" s="10" t="s">
        <v>39</v>
      </c>
      <c r="C22" s="14" t="s">
        <v>40</v>
      </c>
      <c r="D22" s="11">
        <v>15535052102</v>
      </c>
      <c r="E22" s="10" t="s">
        <v>12</v>
      </c>
      <c r="F22" s="28" t="s">
        <v>258</v>
      </c>
      <c r="G22" s="12">
        <f t="shared" si="0"/>
        <v>3905</v>
      </c>
      <c r="H22" s="13">
        <v>117150</v>
      </c>
      <c r="I22" s="10"/>
    </row>
    <row r="23" s="2" customFormat="1" customHeight="1" spans="1:9">
      <c r="A23" s="10" t="s">
        <v>30</v>
      </c>
      <c r="B23" s="10" t="s">
        <v>39</v>
      </c>
      <c r="C23" s="14" t="s">
        <v>81</v>
      </c>
      <c r="D23" s="11">
        <v>15635014444</v>
      </c>
      <c r="E23" s="10" t="s">
        <v>12</v>
      </c>
      <c r="F23" s="28" t="s">
        <v>259</v>
      </c>
      <c r="G23" s="12">
        <f t="shared" si="0"/>
        <v>1426</v>
      </c>
      <c r="H23" s="13">
        <v>42780</v>
      </c>
      <c r="I23" s="10"/>
    </row>
    <row r="24" s="2" customFormat="1" customHeight="1" spans="1:9">
      <c r="A24" s="10" t="s">
        <v>15</v>
      </c>
      <c r="B24" s="10" t="s">
        <v>16</v>
      </c>
      <c r="C24" s="14" t="s">
        <v>17</v>
      </c>
      <c r="D24" s="11">
        <v>15935004051</v>
      </c>
      <c r="E24" s="10" t="s">
        <v>12</v>
      </c>
      <c r="F24" s="28" t="s">
        <v>260</v>
      </c>
      <c r="G24" s="12">
        <f t="shared" si="0"/>
        <v>2379</v>
      </c>
      <c r="H24" s="13">
        <v>71370</v>
      </c>
      <c r="I24" s="10"/>
    </row>
    <row r="25" s="2" customFormat="1" customHeight="1" spans="1:9">
      <c r="A25" s="10" t="s">
        <v>15</v>
      </c>
      <c r="B25" s="10" t="s">
        <v>23</v>
      </c>
      <c r="C25" s="14" t="s">
        <v>24</v>
      </c>
      <c r="D25" s="11">
        <v>15835674173</v>
      </c>
      <c r="E25" s="10" t="s">
        <v>12</v>
      </c>
      <c r="F25" s="28" t="s">
        <v>261</v>
      </c>
      <c r="G25" s="12">
        <f t="shared" si="0"/>
        <v>1061</v>
      </c>
      <c r="H25" s="13">
        <v>31830</v>
      </c>
      <c r="I25" s="10"/>
    </row>
    <row r="26" s="2" customFormat="1" customHeight="1" spans="1:9">
      <c r="A26" s="10" t="s">
        <v>15</v>
      </c>
      <c r="B26" s="10" t="s">
        <v>23</v>
      </c>
      <c r="C26" s="14" t="s">
        <v>65</v>
      </c>
      <c r="D26" s="11">
        <v>15934271985</v>
      </c>
      <c r="E26" s="10" t="s">
        <v>12</v>
      </c>
      <c r="F26" s="28" t="s">
        <v>262</v>
      </c>
      <c r="G26" s="12">
        <f t="shared" si="0"/>
        <v>1200</v>
      </c>
      <c r="H26" s="13">
        <v>36000</v>
      </c>
      <c r="I26" s="10"/>
    </row>
    <row r="27" s="2" customFormat="1" customHeight="1" spans="1:9">
      <c r="A27" s="10" t="s">
        <v>41</v>
      </c>
      <c r="B27" s="10" t="s">
        <v>42</v>
      </c>
      <c r="C27" s="14" t="s">
        <v>43</v>
      </c>
      <c r="D27" s="11">
        <v>13994051926</v>
      </c>
      <c r="E27" s="10" t="s">
        <v>12</v>
      </c>
      <c r="F27" s="28" t="s">
        <v>263</v>
      </c>
      <c r="G27" s="12">
        <f t="shared" si="0"/>
        <v>1984</v>
      </c>
      <c r="H27" s="13">
        <v>59520</v>
      </c>
      <c r="I27" s="10"/>
    </row>
    <row r="28" s="2" customFormat="1" customHeight="1" spans="1:9">
      <c r="A28" s="10" t="s">
        <v>41</v>
      </c>
      <c r="B28" s="10" t="s">
        <v>48</v>
      </c>
      <c r="C28" s="14" t="s">
        <v>50</v>
      </c>
      <c r="D28" s="11">
        <v>18535037685</v>
      </c>
      <c r="E28" s="10" t="s">
        <v>12</v>
      </c>
      <c r="F28" s="28" t="s">
        <v>264</v>
      </c>
      <c r="G28" s="12">
        <f t="shared" si="0"/>
        <v>1331</v>
      </c>
      <c r="H28" s="13">
        <v>39930</v>
      </c>
      <c r="I28" s="10"/>
    </row>
    <row r="29" s="2" customFormat="1" customHeight="1" spans="1:9">
      <c r="A29" s="10" t="s">
        <v>41</v>
      </c>
      <c r="B29" s="10" t="s">
        <v>48</v>
      </c>
      <c r="C29" s="14" t="s">
        <v>68</v>
      </c>
      <c r="D29" s="11">
        <v>15034430222</v>
      </c>
      <c r="E29" s="10" t="s">
        <v>12</v>
      </c>
      <c r="F29" s="28" t="s">
        <v>265</v>
      </c>
      <c r="G29" s="12">
        <f t="shared" si="0"/>
        <v>1320</v>
      </c>
      <c r="H29" s="13">
        <v>39600</v>
      </c>
      <c r="I29" s="10"/>
    </row>
    <row r="30" s="2" customFormat="1" customHeight="1" spans="1:9">
      <c r="A30" s="10" t="s">
        <v>41</v>
      </c>
      <c r="B30" s="10" t="s">
        <v>48</v>
      </c>
      <c r="C30" s="14" t="s">
        <v>69</v>
      </c>
      <c r="D30" s="11">
        <v>13293505488</v>
      </c>
      <c r="E30" s="10" t="s">
        <v>12</v>
      </c>
      <c r="F30" s="28" t="s">
        <v>266</v>
      </c>
      <c r="G30" s="12">
        <f t="shared" si="0"/>
        <v>2040</v>
      </c>
      <c r="H30" s="13">
        <v>61200</v>
      </c>
      <c r="I30" s="10"/>
    </row>
    <row r="31" s="2" customFormat="1" customHeight="1" spans="1:9">
      <c r="A31" s="10" t="s">
        <v>71</v>
      </c>
      <c r="B31" s="10" t="s">
        <v>72</v>
      </c>
      <c r="C31" s="14" t="s">
        <v>73</v>
      </c>
      <c r="D31" s="11">
        <v>15525624613</v>
      </c>
      <c r="E31" s="10" t="s">
        <v>12</v>
      </c>
      <c r="F31" s="28" t="s">
        <v>267</v>
      </c>
      <c r="G31" s="12">
        <f t="shared" si="0"/>
        <v>4051</v>
      </c>
      <c r="H31" s="13">
        <v>121530</v>
      </c>
      <c r="I31" s="10"/>
    </row>
    <row r="32" s="2" customFormat="1" customHeight="1" spans="1:9">
      <c r="A32" s="10" t="s">
        <v>71</v>
      </c>
      <c r="B32" s="10" t="s">
        <v>82</v>
      </c>
      <c r="C32" s="14" t="s">
        <v>83</v>
      </c>
      <c r="D32" s="11">
        <v>13663600831</v>
      </c>
      <c r="E32" s="10" t="s">
        <v>12</v>
      </c>
      <c r="F32" s="28" t="s">
        <v>268</v>
      </c>
      <c r="G32" s="12">
        <f t="shared" si="0"/>
        <v>1715</v>
      </c>
      <c r="H32" s="13">
        <v>51450</v>
      </c>
      <c r="I32" s="10"/>
    </row>
    <row r="33" s="2" customFormat="1" ht="29" customHeight="1" spans="1:9">
      <c r="A33" s="10" t="s">
        <v>18</v>
      </c>
      <c r="B33" s="10" t="s">
        <v>19</v>
      </c>
      <c r="C33" s="14" t="s">
        <v>20</v>
      </c>
      <c r="D33" s="11">
        <v>13903509895</v>
      </c>
      <c r="E33" s="10" t="s">
        <v>12</v>
      </c>
      <c r="F33" s="28" t="s">
        <v>269</v>
      </c>
      <c r="G33" s="12">
        <f t="shared" si="0"/>
        <v>1305</v>
      </c>
      <c r="H33" s="13">
        <v>39150</v>
      </c>
      <c r="I33" s="10"/>
    </row>
    <row r="34" s="2" customFormat="1" customHeight="1" spans="1:9">
      <c r="A34" s="10" t="s">
        <v>18</v>
      </c>
      <c r="B34" s="10" t="s">
        <v>21</v>
      </c>
      <c r="C34" s="14" t="s">
        <v>22</v>
      </c>
      <c r="D34" s="15">
        <v>15934001541</v>
      </c>
      <c r="E34" s="10" t="s">
        <v>12</v>
      </c>
      <c r="F34" s="28" t="s">
        <v>270</v>
      </c>
      <c r="G34" s="12">
        <f t="shared" si="0"/>
        <v>1900</v>
      </c>
      <c r="H34" s="13">
        <v>57000</v>
      </c>
      <c r="I34" s="10"/>
    </row>
    <row r="35" s="2" customFormat="1" customHeight="1" spans="1:9">
      <c r="A35" s="10" t="s">
        <v>18</v>
      </c>
      <c r="B35" s="10" t="s">
        <v>44</v>
      </c>
      <c r="C35" s="14" t="s">
        <v>45</v>
      </c>
      <c r="D35" s="11">
        <v>13294631968</v>
      </c>
      <c r="E35" s="10" t="s">
        <v>12</v>
      </c>
      <c r="F35" s="28" t="s">
        <v>271</v>
      </c>
      <c r="G35" s="12">
        <f t="shared" si="0"/>
        <v>1496</v>
      </c>
      <c r="H35" s="13">
        <v>44880</v>
      </c>
      <c r="I35" s="10"/>
    </row>
    <row r="36" s="2" customFormat="1" customHeight="1" spans="1:9">
      <c r="A36" s="10" t="s">
        <v>18</v>
      </c>
      <c r="B36" s="10" t="s">
        <v>21</v>
      </c>
      <c r="C36" s="14" t="s">
        <v>52</v>
      </c>
      <c r="D36" s="11">
        <v>13111200867</v>
      </c>
      <c r="E36" s="10" t="s">
        <v>12</v>
      </c>
      <c r="F36" s="28" t="s">
        <v>272</v>
      </c>
      <c r="G36" s="12">
        <f t="shared" si="0"/>
        <v>778</v>
      </c>
      <c r="H36" s="13">
        <v>23340</v>
      </c>
      <c r="I36" s="10"/>
    </row>
    <row r="37" s="2" customFormat="1" customHeight="1" spans="1:9">
      <c r="A37" s="10" t="s">
        <v>18</v>
      </c>
      <c r="B37" s="10" t="s">
        <v>44</v>
      </c>
      <c r="C37" s="14" t="s">
        <v>66</v>
      </c>
      <c r="D37" s="11">
        <v>15703407777</v>
      </c>
      <c r="E37" s="10" t="s">
        <v>12</v>
      </c>
      <c r="F37" s="28" t="s">
        <v>273</v>
      </c>
      <c r="G37" s="12">
        <f t="shared" si="0"/>
        <v>2288</v>
      </c>
      <c r="H37" s="13">
        <v>68640</v>
      </c>
      <c r="I37" s="10"/>
    </row>
    <row r="38" s="2" customFormat="1" customHeight="1" spans="1:9">
      <c r="A38" s="10" t="s">
        <v>18</v>
      </c>
      <c r="B38" s="10" t="s">
        <v>44</v>
      </c>
      <c r="C38" s="14" t="s">
        <v>74</v>
      </c>
      <c r="D38" s="11">
        <v>15703407777</v>
      </c>
      <c r="E38" s="10" t="s">
        <v>12</v>
      </c>
      <c r="F38" s="28" t="s">
        <v>274</v>
      </c>
      <c r="G38" s="12">
        <f t="shared" si="0"/>
        <v>1311</v>
      </c>
      <c r="H38" s="13">
        <v>39330</v>
      </c>
      <c r="I38" s="10"/>
    </row>
    <row r="39" s="2" customFormat="1" customHeight="1" spans="1:9">
      <c r="A39" s="10" t="s">
        <v>18</v>
      </c>
      <c r="B39" s="10" t="s">
        <v>44</v>
      </c>
      <c r="C39" s="14" t="s">
        <v>80</v>
      </c>
      <c r="D39" s="11">
        <v>18335000005</v>
      </c>
      <c r="E39" s="10" t="s">
        <v>12</v>
      </c>
      <c r="F39" s="28" t="s">
        <v>275</v>
      </c>
      <c r="G39" s="12">
        <f t="shared" si="0"/>
        <v>498</v>
      </c>
      <c r="H39" s="13">
        <v>14940</v>
      </c>
      <c r="I39" s="10"/>
    </row>
    <row r="40" s="2" customFormat="1" customHeight="1" spans="1:9">
      <c r="A40" s="10" t="s">
        <v>18</v>
      </c>
      <c r="B40" s="10" t="s">
        <v>21</v>
      </c>
      <c r="C40" s="14" t="s">
        <v>84</v>
      </c>
      <c r="D40" s="11">
        <v>13835099168</v>
      </c>
      <c r="E40" s="10" t="s">
        <v>12</v>
      </c>
      <c r="F40" s="28" t="s">
        <v>276</v>
      </c>
      <c r="G40" s="12">
        <f t="shared" si="0"/>
        <v>1500</v>
      </c>
      <c r="H40" s="13">
        <v>45000</v>
      </c>
      <c r="I40" s="10"/>
    </row>
    <row r="41" s="2" customFormat="1" customHeight="1" spans="1:9">
      <c r="A41" s="10" t="s">
        <v>18</v>
      </c>
      <c r="B41" s="10" t="s">
        <v>44</v>
      </c>
      <c r="C41" s="14" t="s">
        <v>87</v>
      </c>
      <c r="D41" s="11">
        <v>15513173688</v>
      </c>
      <c r="E41" s="10" t="s">
        <v>12</v>
      </c>
      <c r="F41" s="28" t="s">
        <v>277</v>
      </c>
      <c r="G41" s="12">
        <f t="shared" si="0"/>
        <v>2037</v>
      </c>
      <c r="H41" s="13">
        <v>61110</v>
      </c>
      <c r="I41" s="10"/>
    </row>
    <row r="42" s="2" customFormat="1" customHeight="1" spans="1:9">
      <c r="A42" s="10" t="s">
        <v>25</v>
      </c>
      <c r="B42" s="10" t="s">
        <v>26</v>
      </c>
      <c r="C42" s="14" t="s">
        <v>27</v>
      </c>
      <c r="D42" s="11">
        <v>13333509719</v>
      </c>
      <c r="E42" s="10" t="s">
        <v>12</v>
      </c>
      <c r="F42" s="28" t="s">
        <v>278</v>
      </c>
      <c r="G42" s="12">
        <f t="shared" si="0"/>
        <v>1517</v>
      </c>
      <c r="H42" s="13">
        <v>45510</v>
      </c>
      <c r="I42" s="10"/>
    </row>
    <row r="43" s="2" customFormat="1" customHeight="1" spans="1:9">
      <c r="A43" s="10" t="s">
        <v>25</v>
      </c>
      <c r="B43" s="10" t="s">
        <v>26</v>
      </c>
      <c r="C43" s="14" t="s">
        <v>46</v>
      </c>
      <c r="D43" s="11">
        <v>13111200618</v>
      </c>
      <c r="E43" s="10" t="s">
        <v>12</v>
      </c>
      <c r="F43" s="28" t="s">
        <v>279</v>
      </c>
      <c r="G43" s="12">
        <f t="shared" si="0"/>
        <v>2007</v>
      </c>
      <c r="H43" s="13">
        <v>60210</v>
      </c>
      <c r="I43" s="10"/>
    </row>
    <row r="44" s="2" customFormat="1" customHeight="1" spans="1:9">
      <c r="A44" s="10" t="s">
        <v>25</v>
      </c>
      <c r="B44" s="10" t="s">
        <v>26</v>
      </c>
      <c r="C44" s="14" t="s">
        <v>46</v>
      </c>
      <c r="D44" s="11">
        <v>13111200618</v>
      </c>
      <c r="E44" s="10" t="s">
        <v>12</v>
      </c>
      <c r="F44" s="28" t="s">
        <v>279</v>
      </c>
      <c r="G44" s="12">
        <f t="shared" si="0"/>
        <v>2380</v>
      </c>
      <c r="H44" s="13">
        <v>71400</v>
      </c>
      <c r="I44" s="10"/>
    </row>
    <row r="45" s="2" customFormat="1" customHeight="1" spans="1:9">
      <c r="A45" s="10" t="s">
        <v>25</v>
      </c>
      <c r="B45" s="10" t="s">
        <v>76</v>
      </c>
      <c r="C45" s="14" t="s">
        <v>77</v>
      </c>
      <c r="D45" s="11">
        <v>13096571567</v>
      </c>
      <c r="E45" s="10" t="s">
        <v>12</v>
      </c>
      <c r="F45" s="28" t="s">
        <v>280</v>
      </c>
      <c r="G45" s="12">
        <f t="shared" si="0"/>
        <v>2000</v>
      </c>
      <c r="H45" s="13">
        <v>60000</v>
      </c>
      <c r="I45" s="10"/>
    </row>
    <row r="46" s="2" customFormat="1" customHeight="1" spans="1:9">
      <c r="A46" s="10" t="s">
        <v>53</v>
      </c>
      <c r="B46" s="10" t="s">
        <v>54</v>
      </c>
      <c r="C46" s="14" t="s">
        <v>55</v>
      </c>
      <c r="D46" s="11">
        <v>13294617666</v>
      </c>
      <c r="E46" s="10" t="s">
        <v>12</v>
      </c>
      <c r="F46" s="28" t="s">
        <v>281</v>
      </c>
      <c r="G46" s="12">
        <f t="shared" si="0"/>
        <v>2250</v>
      </c>
      <c r="H46" s="13">
        <v>67500</v>
      </c>
      <c r="I46" s="10"/>
    </row>
    <row r="47" s="2" customFormat="1" customHeight="1" spans="1:9">
      <c r="A47" s="10" t="s">
        <v>53</v>
      </c>
      <c r="B47" s="10" t="s">
        <v>54</v>
      </c>
      <c r="C47" s="14" t="s">
        <v>70</v>
      </c>
      <c r="D47" s="16">
        <v>13294617666</v>
      </c>
      <c r="E47" s="10" t="s">
        <v>12</v>
      </c>
      <c r="F47" s="28" t="s">
        <v>282</v>
      </c>
      <c r="G47" s="12">
        <f t="shared" si="0"/>
        <v>340</v>
      </c>
      <c r="H47" s="13">
        <v>10200</v>
      </c>
      <c r="I47" s="10"/>
    </row>
    <row r="48" s="2" customFormat="1" customHeight="1" spans="1:9">
      <c r="A48" s="10" t="s">
        <v>53</v>
      </c>
      <c r="B48" s="10" t="s">
        <v>85</v>
      </c>
      <c r="C48" s="14" t="s">
        <v>86</v>
      </c>
      <c r="D48" s="11">
        <v>18135029028</v>
      </c>
      <c r="E48" s="10" t="s">
        <v>12</v>
      </c>
      <c r="F48" s="28" t="s">
        <v>283</v>
      </c>
      <c r="G48" s="12">
        <f t="shared" si="0"/>
        <v>980</v>
      </c>
      <c r="H48" s="13">
        <v>29400</v>
      </c>
      <c r="I48" s="10"/>
    </row>
    <row r="49" s="2" customFormat="1" customHeight="1" spans="1:9">
      <c r="A49" s="10" t="s">
        <v>53</v>
      </c>
      <c r="B49" s="10" t="s">
        <v>85</v>
      </c>
      <c r="C49" s="14" t="s">
        <v>91</v>
      </c>
      <c r="D49" s="11">
        <v>13835095039</v>
      </c>
      <c r="E49" s="10" t="s">
        <v>12</v>
      </c>
      <c r="F49" s="28" t="s">
        <v>284</v>
      </c>
      <c r="G49" s="12">
        <f t="shared" si="0"/>
        <v>993</v>
      </c>
      <c r="H49" s="13">
        <v>29790</v>
      </c>
      <c r="I49" s="10"/>
    </row>
    <row r="50" s="2" customFormat="1" customHeight="1" spans="1:9">
      <c r="A50" s="10"/>
      <c r="B50" s="10"/>
      <c r="C50" s="17"/>
      <c r="D50" s="18"/>
      <c r="E50" s="10"/>
      <c r="F50" s="18" t="s">
        <v>285</v>
      </c>
      <c r="G50" s="19" t="s">
        <v>286</v>
      </c>
      <c r="H50" s="13">
        <f>SUM(H3:H49)</f>
        <v>2400000</v>
      </c>
      <c r="I50" s="10"/>
    </row>
  </sheetData>
  <sortState ref="A3:XFA49">
    <sortCondition ref="A3" descending="1"/>
  </sortState>
  <mergeCells count="2">
    <mergeCell ref="A1:I1"/>
    <mergeCell ref="A2:B2"/>
  </mergeCells>
  <dataValidations count="3">
    <dataValidation type="list" showErrorMessage="1" errorTitle="选择错误提示" error="你输入的值未在备选列表中，请下拉选择合适的值！" promptTitle="下拉选择提示" prompt="请使用下拉方式选择合适的值！" sqref="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A302 A303 A304 A305 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A403 A404 A405 A406 A407 A408 A409 A410 A411 A412 A413 A414 A415 A416 A417 A418 A419 A420 A421 A422 A423 A424 A425 A426 A427 A428 A429 A430 A431 A432 A433 A434 A435 A436 A437 A438 A439 A440 A441 A442 A443 A444 A445 A446 A447 A448 A449 A450 A451 A452 A453 A454 A455 A456 A457 A458 A459 A460 A461 A462 A463 A464 A465 A466 A467 A468 A469 A470 A471 A472 A473 A474 A475 A476 A477 A478 A479 A480 A481 A482 A483 A484 A485 A486 A487 A488 A489 A490 A491 A492 A493 A494 A495 A496 A497 A498 A499 A500 A501 A502 A503 A504 A505 A506 A507 A508 A509 A510 A511 A512 A513 A514 A515 A516 A517 A518 A519 A520 A521 A522 A523 A524 A525 A526 A527 A528 A529 A530 A531 A532 A533 A534 A535 A536 A537 A538 A539 A540 A541 A542 A543 A544 A545 A546 A547 A548 A549 A550 A551 A552 A553 A554 A555 A556 A557 A558 A559 A560 A561 A562 A563 A564 A565 A566 A567 A568 A569 A570 A571 A572 A573 A574 A575 A576 A577 A578 A579 A580 A581 A582 A583 A584 A585 A586 A587 A588 A589 A590 A591 A592 A593 A594 A595 A596 A597 A598 A599 A600 A601 A602 A603 A604 A605 A606 A607 A608 A609 A610 A611 A612 A613 A614 A615 A616 A617 A618 A619 A620 A621 A622 A623 A624 A625 A626 A627 A628 A629 A630 A631 A632 A633 A634 A635 A636 A637 A638 A639 A640 A641 A642 A643 A644 A645 A646 A647 A648 A649 A650 A651 A652 A653 A654 A655 A656 A657 A658 A659 A660 A661 A662 A663 A664 A665 A666 A667 A668 A669 A670 A671 A672 A673 A674 A675 A676 A677 A678 A679 A680 A681 A682 A683 A684 A685 A686 A687 A688 A689 A690 A691 A692 A693 A694 A695 A696 A697 A698 A699 A700 A701 A702 A703 A704 A705 A706 A707 A708 A709 A710 A711 A712 A713 A714 A715 A716 A717 A718 A719 A720 A721 A722 A723 A724 A725 A726 A727 A728 A729 A730 A731 A732 A733 A734 A735 A736 A737 A738 A739 A740 A741 A742 A743 A744 A745 A746 A747 A748 A749 A750 A751 A752 A753 A754 A755 A756 A757 A758 A759 A760 A761 A762 A763 A764 A765 A766 A767 A768 A769 A770 A771 A772 A773 A774 A775 A776 A777 A778 A779 A780 A781 A782 A783 A784 A785 A786 A787 A788 A789 A790 A791 A792 A793 A794 A795 A796 A797 A798 A799 A800 A801 A802 A803 A804 A805 A806 A807 A808 A809 A810 A811 A812 A813 A814 A815 A816 A817 A818 A819 A820 A821 A822 A823 A824 A825 A826 A827 A828 A829 A830 A831 A832 A833 A834 A835 A836 A837 A838 A839 A840 A841 A842 A843 A844 A845 A846 A847 A848 A849 A850 A851 A852 A853 A854 A855 A856 A857 A858 A859 A860 A861 A862 A863 A864 A865 A866 A867 A868 A869 A870 A871 A872 A873 A874 A875 A876 A877 A878 A879 A880 A881 A882 A883 A884 A885 A886 A887 A888 A889 A890 A891 A892 A893 A894 A895 A896 A897 A898 A899 A900 A901 A902 A903 A904 A905 A906 A907 A908 A909 A910 A911 A912 A913 A914 A915 A916 A917 A918 A919 A920 A921 A922 A923 A924 A925 A926 A927 A928 A929 A930 A931 A932 A933 A934 A935 A936 A937 A938 A939 A940 A941 A942 A943 A944 A945 A946 A947 A948 A949 A950 A951 A952 A953 A954 A955 A956 A957 A958 A959 A960 A961 A962 A963 A964 A965 A966 A967 A968 A969 A970 A971 A972 A973 A974 A975 A976 A977 A978 A979 A980 A981 A982 A983 A984 A985 A986 A987 A988 A989 A990 A991 A992 A993 A994 A995 A996 A997 A998 A999 A1000 A1001 A1002 A1003 A1004 A1005 A1006 A1007 A1008 A1009 A1010 A1011 A1012 A1013 A1014 A1015 A1016 A1017 A1018 A1019 A1020 A1021 A1022 A1023 A1024 A1025 A1026 A1027 A1028 A1029 A1030 A1031 A1032 A1033 A1034 A1035 A1036 A1037 A1038 A1039 A1040 A1041 A1042 A1043 A1044 A1045 A1046 A1047 A1048 A1049 A1050 A1051 A1052 A1053 A1054 A1055 A1056 A1057 A1058 A1059 A1060 A1061 A1062 A1063 A1064 A1065 A1066 A1067 A1068 A1069 A1070 A1071 A1072 A1073 A1074 A1075 A1076 A1077 A1078 A1079 A1080 A1081 A1082 A1083 A1084 A1085 A1086 A1087 A1088 A1089 A1090 A1091 A1092 A1093 A1094 A1095 A1096 A1097 A1098 A1099 A1100 A1101 A1102 A1103 A1104 A1105 A1106 A1107 A1108 A1109 A1110 A1111 A1112 A1113 A1114 A1115 A1116 A1117 A1118 A1119 A1120 A1121 A1122 A1123 A1124 A1125 A1126 A1127 A1128 A1129 A1130 A1131 A1132 A1133 A1134 A1135 A1136 A1137 A1138 A1139 A1140 A1141 A1142 A1143 A1144 A1145 A1146 A1147 A1148 A1149 A1150 A1151 A1152 A1153 A1154 A1155 A1156 A1157 A1158 A1159 A1160 A1161 A1162 A1163 A1164 A1165 A1166 A1167 A1168 A1169 A1170 A1171 A1172 A1173 A1174 A1175 A1176 A1177 A1178 A1179 A1180 A1181 A1182 A1183 A1184 A1185 A1186 A1187 A1188 A1189 A1190 A1191 A1192 A1193 A1194 A1195 A1196 A1197 A1198 A1199 A1200 A1201 A1202 A1203 A1204 A1205 A1206 A1207 A1208 A1209 A1210 A1211 A1212 A1213 A1214 A1215 A1216 A1217 A1218 A1219 A1220 A1221 A1222 A1223 A1224 A1225 A1226 A1227 A1228 A1229 A1230 A1231 A1232 A1233 A1234 A1235 A1236 A1237 A1238 A1239 A1240 A1241 A1242 A1243 A1244 A1245 A1246 A1247 A1248 A1249 A1250 A1251 A1252 A1253 A1254 A1255 A1256 A1257 A1258 A1259 A1260 A1261 A1262 A1263 A1264 A1265 A1266 A1267 A1268 A1269 A1270 A1271 A1272 A1273 A1274 A1275 A1276 A1277 A1278 A1279 A1280 A1281 A1282 A1283 A1284 A1285 A1286 A1287 A1288 A1289 A1290 A1291 A1292 A1293 A1294 A1295 A1296 A1297 A1298 A1299 A1300 A1301 A1302 A1303 A1304 A1305 A1306 A1307 A1308 A1309 A1310 A1311 A1312 A1313 A1314 A1315 A1316 A1317 A1318 A1319 A1320 A1321 A1322 A1323 A1324 A1325 A1326 A1327 A1328 A1329 A1330 A1331 A1332 A1333 A1334 A1335 A1336 A1337 A1338 A1339 A1340 A1341 A1342 A1343 A1344 A1345 A1346 A1347 A1348 A1349 A1350 A1351 A1352 A1353 A1354 A1355 A1356 A1357 A1358 A1359 A1360 A1361 A1362 A1363 A1364 A1365 A1366 A1367 A1368 A1369 A1370 A1371 A1372 A1373 A1374 A1375 A1376 A1377 A1378 A1379 A1380 A1381 A1382 A1383 A1384 A1385 A1386 A1387 A1388 A1389 A1390 A1391 A1392 A1393 A1394 A1395 A1396 A1397 A1398 A1399 A1400 A1401 A1402 A1403 A1404 A1405 A1406 A1407 A1408 A1409 A1410 A1411 A1412 A1413 A1414 A1415 A1416 A1417 A1418 A1419 A1420 A1421 A1422 A1423 A1424 A1425 A1426 A1427 A1428 A1429 A1430 A1431 A1432 A1433 A1434 A1435 A1436 A1437 A1438 A1439 A1440 A1441 A1442 A1443 A1444 A1445 A1446 A1447 A1448 A1449 A1450 A1451 A1452 A1453 A1454 A1455 A1456 A1457 A1458 A1459 A1460 A1461 A1462 A1463 A1464 A1465 A1466 A1467 A1468 A1469 A1470 A1471 A1472 A1473 A1474 A1475 A1476 A1477 A1478 A1479 A1480 A1481 A1482 A1483 A1484 A1485 A1486 A1487 A1488 A1489 A1490 A1491 A1492 A1493 A1494 A1495 A1496 A1497 A1498 A1499 A1500 A1501 A1502 A1503 A1504 A1505 A1506 A1507 A1508 A1509 A1510 A1511 A1512 A1513 A1514 A1515 A1516 A1517 A1518 A1519 A1520 A1521 A1522 A1523 A1524 A1525 A1526 A1527 A1528 A1529 A1530 A1531 A1532 A1533 A1534 A1535 A1536 A1537 A1538 A1539 A1540 A1541 A1542 A1543 A1544 A1545 A1546 A1547 A1548 A1549 A1550 A1551 A1552 A1553 A1554 A1555 A1556 A1557 A1558 A1559 A1560 A1561 A1562 A1563 A1564 A1565 A1566 A1567 A1568 A1569 A1570 A1571 A1572 A1573 A1574 A1575 A1576 A1577 A1578 A1579 A1580 A1581 A1582 A1583 A1584 A1585 A1586 A1587 A1588 A1589 A1590 A1591 A1592 A1593 A1594 A1595 A1596 A1597 A1598 A1599 A1600 A1601 A1602 A1603 A1604 A1605 A1606 A1607 A1608 A1609 A1610 A1611 A1612 A1613 A1614 A1615 A1616 A1617 A1618 A1619 A1620 A1621 A1622 A1623 A1624 A1625 A1626 A1627 A1628 A1629 A1630 A1631 A1632 A1633 A1634 A1635 A1636 A1637 A1638 A1639 A1640 A1641 A1642 A1643 A1644 A1645 A1646 A1647 A1648 A1649 A1650 A1651 A1652 A1653 A1654 A1655 A1656 A1657 A1658 A1659 A1660 A1661 A1662 A1663 A1664 A1665 A1666 A1667 A1668 A1669 A1670 A1671 A1672 A1673 A1674 A1675 A1676 A1677 A1678 A1679 A1680 A1681 A1682 A1683 A1684 A1685 A1686 A1687 A1688 A1689 A1690 A1691 A1692 A1693 A1694 A1695 A1696 A1697 A1698 A1699 A1700 A1701 A1702 A1703 A1704 A1705 A1706 A1707 A1708 A1709 A1710 A1711 A1712 A1713 A1714 A1715 A1716 A1717 A1718 A1719 A1720 A1721 A1722 A1723 A1724 A1725 A1726 A1727 A1728 A1729 A1730 A1731 A1732 A1733 A1734 A1735 A1736 A1737 A1738 A1739 A1740 A1741 A1742 A1743 A1744 A1745 A1746 A1747 A1748 A1749 A1750 A1751 A1752 A1753 A1754 A1755 A1756 A1757 A1758 A1759 A1760 A1761 A1762 A1763 A1764 A1765 A1766 A1767 A1768 A1769 A1770 A1771 A1772 A1773 A1774 A1775 A1776 A1777 A1778 A1779 A1780 A1781 A1782 A1783 A1784 A1785 A1786 A1787 A1788 A1789 A1790 A1791 A1792 A1793 A1794 A1795 A1796 A1797 A1798 A1799 A1800 A1801 A1802 A1803 A1804 A1805 A1806 A1807 A1808 A1809 A1810 A1811 A1812 A1813 A1814 A1815 A1816 A1817 A1818 A1819 A1820 A1821 A1822 A1823 A1824 A1825 A1826 A1827 A1828 A1829 A1830 A1831 A1832 A1833 A1834 A1835 A1836 A1837 A1838 A1839 A1840 A1841 A1842 A1843 A1844 A1845 A1846 A1847 A1848 A1849 A1850 A1851 A1852 A1853 A1854 A1855 A1856 A1857 A1858 A1859 A1860 A1861 A1862 A1863 A1864 A1865 A1866 A1867 A1868 A1869 A1870 A1871 A1872 A1873 A1874 A1875 A1876 A1877 A1878 A1879 A1880 A1881 A1882 A1883 A1884 A1885 A1886 A1887 A1888 A1889 A1890 A1891 A1892 A1893 A1894 A1895 A1896 A1897 A1898 A1899 A1900 A1901 A1902 A1903 A1904 A1905 A1906 A1907 A1908 A1909 A1910 A1911 A1912 A1913 A1914 A1915 A1916 A1917 A1918 A1919 A1920 A1921 A1922 A1923 A1924 A1925 A1926 A1927 A1928 A1929 A1930 A1931 A1932 A1933 A1934 A1935 A1936 A1937 A1938 A1939 A1940 A1941 A1942 A1943 A1944 A1945 A1946 A1947 A1948 A1949 A1950 A1951 A1952 A1953 A1954 A1955 A1956 A1957 A1958 A1959 A1960 A1961 A1962 A1963 A1964 A1965 A1966 A1967 A1968 A1969 A1970 A1971 A1972 A1973 A1974 A1975 A1976 A1977 A1978 A1979 A1980 A1981 A1982 A1983 A1984 A1985 A1986 A1987 A1988 A1989 A1990 A1991 A1992 A1993 A1994 A1995 A1996 A1997 A1998 A1999 A2000 A2001 A2002 A2003 A2004 A2005 A2006 A2007 A2008 A2009 A2010 A2011 A2012 A2013 A2014 A2015 A2016 A2017 A2018 A2019 A2020 A2021 A2022 A2023 A2024 A2025 A2026 A2027 A2028 A2029 A2030 A2031 A2032 A2033 A2034 A2035 A2036 A2037 A2038 A2039 A2040 A2041 A2042 A2043 A2044 A2045 A2046 A2047 A2048 A2049 A2050 A2051 A2052 A2053 A2054 A2055 A2056 A2057 A2058 A2059 A2060 A2061 A2062 A2063 A2064 A2065 A2066 A2067 A2068 A2069 A2070 A2071 A2072 A2073 A2074 A2075 A2076 A2077 A2078 A2079 A2080 A2081 A2082 A2083 A2084 A2085 A2086 A2087 A2088 A2089 A2090 A2091 A2092 A2093 A2094 A2095 A2096 A2097 A2098 A2099 A2100 A2101 A2102 A2103 A2104 A2105 A2106 A2107 A2108 A2109 A2110 A2111 A2112 A2113 A2114 A2115 A2116 A2117 A2118 A2119 A2120 A2121 A2122 A2123 A2124 A2125 A2126 A2127 A2128 A2129 A2130 A2131 A2132 A2133 A2134 A2135 A2136 A2137 A2138 A2139 A2140 A2141 A2142 A2143 A2144 A2145 A2146 A2147 A2148 A2149 A2150 A2151 A2152 A2153 A2154 A2155 A2156 A2157 A2158 A2159 A2160 A2161 A2162 A2163 A2164 A2165 A2166 A2167 A2168 A2169 A2170 A2171 A2172 A2173 A2174 A2175 A2176 A2177 A2178 A2179 A2180 A2181 A2182 A2183 A2184 A2185 A2186 A2187 A2188 A2189 A2190 A2191 A2192 A2193 A2194 A2195 A2196 A2197 A2198 A2199 A2200 A2201 A2202 A2203 A2204 A2205 A2206 A2207 A2208 A2209 A2210 A2211 A2212 A2213 A2214 A2215 A2216 A2217 A2218 A2219 A2220 A2221 A2222 A2223 A2224 A2225 A2226 A2227 A2228 A2229 A2230 A2231 A2232 A2233 A2234 A2235 A2236 A2237 A2238 A2239 A2240 A2241 A2242 A2243 A2244 A2245 A2246 A2247 A2248 A2249 A2250 A2251 A2252 A2253 A2254 A2255 A2256 A2257 A2258 A2259 A2260 A2261 A2262 A2263 A2264 A2265 A2266 A2267 A2268 A2269 A2270 A2271 A2272 A2273 A2274 A2275 A2276 A2277 A2278 A2279 A2280 A2281 A2282 A2283 A2284 A2285 A2286 A2287 A2288 A2289 A2290 A2291 A2292 A2293 A2294 A2295 A2296 A2297 A2298 A2299 A2300 A2301 A2302 A2303 A2304 A2305 A2306 A2307 A2308 A2309 A2310 A2311 A2312 A2313 A2314 A2315 A2316 A2317 A2318 A2319 A2320 A2321 A2322 A2323 A2324 A2325 A2326 A2327 A2328 A2329 A2330 A2331 A2332 A2333 A2334 A2335 A2336 A2337 A2338 A2339 A2340 A2341 A2342 A2343 A2344 A2345 A2346 A2347 A2348 A2349 A2350 A2351 A2352 A2353 A2354 A2355 A2356 A2357 A2358 A2359 A2360 A2361 A2362 A2363 A2364 A2365 A2366 A2367 A2368 A2369 A2370 A2371 A2372 A2373 A2374 A2375 A2376 A2377 A2378 A2379 A2380 A2381 A2382 A2383 A2384 A2385 A2386 A2387 A2388 A2389 A2390 A2391 A2392 A2393 A2394 A2395 A2396 A2397 A2398 A2399 A2400 A2401 A2402 A2403 A2404 A2405 A2406 A2407 A2408 A2409 A2410 A2411 A2412 A2413 A2414 A2415 A2416 A2417 A2418 A2419 A2420 A2421 A2422 A2423 A2424 A2425 A2426 A2427 A2428 A2429 A2430 A2431 A2432 A2433 A2434 A2435 A2436 A2437 A2438 A2439 A2440 A2441 A2442 A2443 A2444 A2445 A2446 A2447 A2448 A2449 A2450 A2451 A2452 A2453 A2454 A2455 A2456 A2457 A2458 A2459 A2460 A2461 A2462 A2463 A2464 A2465 A2466 A2467 A2468 A2469 A2470 A2471 A2472 A2473 A2474 A2475 A2476 A2477 A2478 A2479 A2480 A2481 A2482 A2483 A2484 A2485 A2486 A2487 A2488 A2489 A2490 A2491 A2492 A2493 A2494 A2495 A2496 A2497 A2498 A2499 A2500 A2501 A2502 A2503 A2504 A2505 A2506 A2507 A2508 A2509 A2510 A2511 A2512 A2513 A2514 A2515 A2516 A2517 A2518 A2519 A2520 A2521 A2522 A2523 A2524 A2525 A2526 A2527 A2528 A2529 A2530 A2531 A2532 A2533 A2534 A2535 A2536 A2537 A2538 A2539 A2540 A2541 A2542 A2543 A2544 A2545 A2546 A2547 A2548 A2549 A2550 A2551 A2552 A2553 A2554 A2555 A2556 A2557 A2558 A2559 A2560 A2561 A2562 A2563 A2564 A2565 A2566 A2567 A2568 A2569 A2570 A2571 A2572 A2573 A2574 A2575 A2576 A2577 A2578 A2579 A2580 A2581 A2582 A2583 A2584 A2585 A2586 A2587 A2588 A2589 A2590 A2591 A2592 A2593 A2594 A2595 A2596 A2597 A2598 A2599 A2600 A2601 A2602 A2603 A2604 A2605 A2606 A2607 A2608 A2609 A2610 A2611 A2612 A2613 A2614 A2615 A2616 A2617 A2618 A2619 A2620 A2621 A2622 A2623 A2624 A2625 A2626 A2627 A2628 A2629 A2630 A2631 A2632 A2633 A2634 A2635 A2636 A2637 A2638 A2639 A2640 A2641 A2642 A2643 A2644 A2645 A2646 A2647 A2648 A2649 A2650 A2651 A2652 A2653 A2654 A2655 A2656 A2657 A2658 A2659 A2660 A2661 A2662 A2663 A2664 A2665 A2666 A2667 A2668 A2669 A2670 A2671 A2672 A2673 A2674 A2675 A2676 A2677 A2678 A2679 A2680 A2681 A2682 A2683 A2684 A2685 A2686 A2687 A2688 A2689 A2690 A2691 A2692 A2693 A2694 A2695 A2696 A2697 A2698 A2699 A2700 A2701 A2702 A2703 A2704 A2705 A2706 A2707 A2708 A2709 A2710 A2711 A2712 A2713 A2714 A2715 A2716 A2717 A2718 A2719 A2720 A2721 A2722 A2723 A2724 A2725 A2726 A2727 A2728 A2729 A2730 A2731 A2732 A2733 A2734 A2735 A2736 A2737 A2738 A2739 A2740 A2741 A2742 A2743 A2744 A2745 A2746 A2747 A2748 A2749 A2750 A2751 A2752 A2753 A2754 A2755 A2756 A2757 A2758 A2759 A2760 A2761 A2762 A2763 A2764 A2765 A2766 A2767 A2768 A2769 A2770 A2771 A2772 A2773 A2774 A2775 A2776 A2777 A2778 A2779 A2780 A2781 A2782 A2783 A2784 A2785 A2786 A2787 A2788 A2789 A2790 A2791 A2792 A2793 A2794 A2795 A2796 A2797 A2798 A2799 A2800 A2801 A2802 A2803 A2804 A2805 A2806 A2807 A2808 A2809 A2810 A2811 A2812 A2813 A2814 A2815 A2816 A2817 A2818 A2819 A2820 A2821 A2822 A2823 A2824 A2825 A2826 A2827 A2828 A2829 A2830 A2831 A2832 A2833 A2834 A2835 A2836 A2837 A2838 A2839 A2840 A2841 A2842 A2843 A2844 A2845 A2846 A2847 A2848 A2849 A2850 A2851 A2852 A2853 A2854 A2855 A2856 A2857 A2858 A2859 A2860 A2861 A2862 A2863 A2864 A2865 A2866 A2867 A2868 A2869 A2870 A2871 A2872 A2873 A2874 A2875 A2876 A2877 A2878 A2879 A2880 A2881 A2882 A2883 A2884 A2885 A2886 A2887 A2888 A2889 A2890 A2891 A2892 A2893 A2894 A2895 A2896 A2897 A2898 A2899 A2900 A2901 A2902 A2903 A2904 A2905 A2906 A2907 A2908 A2909 A2910 A2911 A2912 A2913 A2914 A2915 A2916 A2917 A2918 A2919 A2920 A2921 A2922 A2923 A2924 A2925 A2926 A2927 A2928 A2929 A2930 A2931 A2932 A2933 A2934 A2935 A2936 A2937 A2938 A2939 A2940 A2941 A2942 A2943 A2944 A2945 A2946 A2947 A2948 A2949 A2950 A2951 A2952 A2953 A2954 A2955 A2956 A2957 A2958 A2959 A2960 A2961 A2962 A2963 A2964 A2965 A2966 A2967 A2968 A2969 A2970 A2971 A2972 A2973 A2974 A2975 A2976 A2977 A2978 A2979 A2980 A2981 A2982 A2983 A2984 A2985 A2986 A2987 A2988 A2989 A2990 A2991 A2992 A2993 A2994 A2995 A2996 A2997 A2998 A2999">
      <formula1>INDIRECT(#REF!)</formula1>
    </dataValidation>
    <dataValidation type="list" showErrorMessage="1" errorTitle="选择错误提示" error="你输入的值未在备选列表中，请下拉选择合适的值！" promptTitle="下拉选择提示" prompt="请使用下拉方式选择合适的值！"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B1507 B1508 B1509 B1510 B1511 B1512 B1513 B1514 B1515 B1516 B1517 B1518 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02 B1603 B1604 B1605 B1606 B1607 B1608 B1609 B1610 B1611 B1612 B1613 B1614 B1615 B1616 B1617 B1618 B1619 B1620 B1621 B1622 B1623 B1624 B1625 B1626 B1627 B1628 B1629 B1630 B1631 B1632 B1633 B1634 B1635 B1636 B1637 B1638 B1639 B1640 B1641 B1642 B1643 B1644 B1645 B1646 B1647 B1648 B1649 B1650 B1651 B1652 B1653 B1654 B1655 B1656 B1657 B1658 B1659 B1660 B1661 B1662 B1663 B1664 B1665 B1666 B1667 B1668 B1669 B1670 B1671 B1672 B1673 B1674 B1675 B1676 B1677 B1678 B1679 B1680 B1681 B1682 B1683 B1684 B1685 B1686 B1687 B1688 B1689 B1690 B1691 B1692 B1693 B1694 B1695 B1696 B1697 B1698 B1699 B1700 B1701 B1702 B1703 B1704 B1705 B1706 B1707 B1708 B1709 B1710 B1711 B1712 B1713 B1714 B1715 B1716 B1717 B1718 B1719 B1720 B1721 B1722 B1723 B1724 B1725 B1726 B1727 B1728 B1729 B1730 B1731 B1732 B1733 B1734 B1735 B1736 B1737 B1738 B1739 B1740 B1741 B1742 B1743 B1744 B1745 B1746 B1747 B1748 B1749 B1750 B1751 B1752 B1753 B1754 B1755 B1756 B1757 B1758 B1759 B1760 B1761 B1762 B1763 B1764 B1765 B1766 B1767 B1768 B1769 B1770 B1771 B1772 B1773 B1774 B1775 B1776 B1777 B1778 B1779 B1780 B1781 B1782 B1783 B1784 B1785 B1786 B1787 B1788 B1789 B1790 B1791 B1792 B1793 B1794 B1795 B1796 B1797 B1798 B1799 B1800 B1801 B1802 B1803 B1804 B1805 B1806 B1807 B1808 B1809 B1810 B1811 B1812 B1813 B1814 B1815 B1816 B1817 B1818 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21 B1922 B1923 B1924 B1925 B1926 B1927 B1928 B1929 B1930 B1931 B1932 B1933 B1934 B1935 B1936 B1937 B1938 B1939 B1940 B1941 B1942 B1943 B1944 B1945 B1946 B1947 B1948 B1949 B1950 B1951 B1952 B1953 B1954 B1955 B1956 B1957 B1958 B1959 B1960 B1961 B1962 B1963 B1964 B1965 B1966 B1967 B1968 B1969 B1970 B1971 B1972 B1973 B1974 B1975 B1976 B1977 B1978 B1979 B1980 B1981 B1982 B1983 B1984 B1985 B1986 B1987 B1988 B1989 B1990 B1991 B1992 B1993 B1994 B1995 B1996 B1997 B1998 B1999 B2000 B2001 B2002 B2003 B2004 B2005 B2006 B2007 B2008 B2009 B2010 B2011 B2012 B2013 B2014 B2015 B2016 B2017 B2018 B2019 B2020 B2021 B2022 B2023 B2024 B2025 B2026 B2027 B2028 B2029 B2030 B2031 B2032 B2033 B2034 B2035 B2036 B2037 B2038 B2039 B2040 B2041 B2042 B2043 B2044 B2045 B2046 B2047 B2048 B2049 B2050 B2051 B2052 B2053 B2054 B2055 B2056 B2057 B2058 B2059 B2060 B2061 B2062 B2063 B2064 B2065 B2066 B2067 B2068 B2069 B2070 B2071 B2072 B2073 B2074 B2075 B2076 B2077 B2078 B2079 B2080 B2081 B2082 B2083 B2084 B2085 B2086 B2087 B2088 B2089 B2090 B2091 B2092 B2093 B2094 B2095 B2096 B2097 B2098 B2099 B2100 B2101 B2102 B2103 B2104 B2105 B2106 B2107 B2108 B2109 B2110 B2111 B2112 B2113 B2114 B2115 B2116 B2117 B2118 B2119 B2120 B2121 B2122 B2123 B2124 B2125 B2126 B2127 B2128 B2129 B2130 B2131 B2132 B2133 B2134 B2135 B2136 B2137 B2138 B2139 B2140 B2141 B2142 B2143 B2144 B2145 B2146 B2147 B2148 B2149 B2150 B2151 B2152 B2153 B2154 B2155 B2156 B2157 B2158 B2159 B2160 B2161 B2162 B2163 B2164 B2165 B2166 B2167 B2168 B2169 B2170 B2171 B2172 B2173 B2174 B2175 B2176 B2177 B2178 B2179 B2180 B2181 B2182 B2183 B2184 B2185 B2186 B2187 B2188 B2189 B2190 B2191 B2192 B2193 B2194 B2195 B2196 B2197 B2198 B2199 B2200 B2201 B2202 B2203 B2204 B2205 B2206 B2207 B2208 B2209 B2210 B2211 B2212 B2213 B2214 B2215 B2216 B2217 B2218 B2219 B2220 B2221 B2222 B2223 B2224 B2225 B2226 B2227 B2228 B2229 B2230 B2231 B2232 B2233 B2234 B2235 B2236 B2237 B2238 B2239 B2240 B2241 B2242 B2243 B2244 B2245 B2246 B2247 B2248 B2249 B2250 B2251 B2252 B2253 B2254 B2255 B2256 B2257 B2258 B2259 B2260 B2261 B2262 B2263 B2264 B2265 B2266 B2267 B2268 B2269 B2270 B2271 B2272 B2273 B2274 B2275 B2276 B2277 B2278 B2279 B2280 B2281 B2282 B2283 B2284 B2285 B2286 B2287 B2288 B2289 B2290 B2291 B2292 B2293 B2294 B2295 B2296 B2297 B2298 B2299 B2300 B2301 B2302 B2303 B2304 B2305 B2306 B2307 B2308 B2309 B2310 B2311 B2312 B2313 B2314 B2315 B2316 B2317 B2318 B2319 B2320 B2321 B2322 B2323 B2324 B2325 B2326 B2327 B2328 B2329 B2330 B2331 B2332 B2333 B2334 B2335 B2336 B2337 B2338 B2339 B2340 B2341 B2342 B2343 B2344 B2345 B2346 B2347 B2348 B2349 B2350 B2351 B2352 B2353 B2354 B2355 B2356 B2357 B2358 B2359 B2360 B2361 B2362 B2363 B2364 B2365 B2366 B2367 B2368 B2369 B2370 B2371 B2372 B2373 B2374 B2375 B2376 B2377 B2378 B2379 B2380 B2381 B2382 B2383 B2384 B2385 B2386 B2387 B2388 B2389 B2390 B2391 B2392 B2393 B2394 B2395 B2396 B2397 B2398 B2399 B2400 B2401 B2402 B2403 B2404 B2405 B2406 B2407 B2408 B2409 B2410 B2411 B2412 B2413 B2414 B2415 B2416 B2417 B2418 B2419 B2420 B2421 B2422 B2423 B2424 B2425 B2426 B2427 B2428 B2429 B2430 B2431 B2432 B2433 B2434 B2435 B2436 B2437 B2438 B2439 B2440 B2441 B2442 B2443 B2444 B2445 B2446 B2447 B2448 B2449 B2450 B2451 B2452 B2453 B2454 B2455 B2456 B2457 B2458 B2459 B2460 B2461 B2462 B2463 B2464 B2465 B2466 B2467 B2468 B2469 B2470 B2471 B2472 B2473 B2474 B2475 B2476 B2477 B2478 B2479 B2480 B2481 B2482 B2483 B2484 B2485 B2486 B2487 B2488 B2489 B2490 B2491 B2492 B2493 B2494 B2495 B2496 B2497 B2498 B2499 B2500 B2501 B2502 B2503 B2504 B2505 B2506 B2507 B2508 B2509 B2510 B2511 B2512 B2513 B2514 B2515 B2516 B2517 B2518 B2519 B2520 B2521 B2522 B2523 B2524 B2525 B2526 B2527 B2528 B2529 B2530 B2531 B2532 B2533 B2534 B2535 B2536 B2537 B2538 B2539 B2540 B2541 B2542 B2543 B2544 B2545 B2546 B2547 B2548 B2549 B2550 B2551 B2552 B2553 B2554 B2555 B2556 B2557 B2558 B2559 B2560 B2561 B2562 B2563 B2564 B2565 B2566 B2567 B2568 B2569 B2570 B2571 B2572 B2573 B2574 B2575 B2576 B2577 B2578 B2579 B2580 B2581 B2582 B2583 B2584 B2585 B2586 B2587 B2588 B2589 B2590 B2591 B2592 B2593 B2594 B2595 B2596 B2597 B2598 B2599 B2600 B2601 B2602 B2603 B2604 B2605 B2606 B2607 B2608 B2609 B2610 B2611 B2612 B2613 B2614 B2615 B2616 B2617 B2618 B2619 B2620 B2621 B2622 B2623 B2624 B2625 B2626 B2627 B2628 B2629 B2630 B2631 B2632 B2633 B2634 B2635 B2636 B2637 B2638 B2639 B2640 B2641 B2642 B2643 B2644 B2645 B2646 B2647 B2648 B2649 B2650 B2651 B2652 B2653 B2654 B2655 B2656 B2657 B2658 B2659 B2660 B2661 B2662 B2663 B2664 B2665 B2666 B2667 B2668 B2669 B2670 B2671 B2672 B2673 B2674 B2675 B2676 B2677 B2678 B2679 B2680 B2681 B2682 B2683 B2684 B2685 B2686 B2687 B2688 B2689 B2690 B2691 B2692 B2693 B2694 B2695 B2696 B2697 B2698 B2699 B2700 B2701 B2702 B2703 B2704 B2705 B2706 B2707 B2708 B2709 B2710 B2711 B2712 B2713 B2714 B2715 B2716 B2717 B2718 B2719 B2720 B2721 B2722 B2723 B2724 B2725 B2726 B2727 B2728 B2729 B2730 B2731 B2732 B2733 B2734 B2735 B2736 B2737 B2738 B2739 B2740 B2741 B2742 B2743 B2744 B2745 B2746 B2747 B2748 B2749 B2750 B2751 B2752 B2753 B2754 B2755 B2756 B2757 B2758 B2759 B2760 B2761 B2762 B2763 B2764 B2765 B2766 B2767 B2768 B2769 B2770 B2771 B2772 B2773 B2774 B2775 B2776 B2777 B2778 B2779 B2780 B2781 B2782 B2783 B2784 B2785 B2786 B2787 B2788 B2789 B2790 B2791 B2792 B2793 B2794 B2795 B2796 B2797 B2798 B2799 B2800 B2801 B2802 B2803 B2804 B2805 B2806 B2807 B2808 B2809 B2810 B2811 B2812 B2813 B2814 B2815 B2816 B2817 B2818 B2819 B2820 B2821 B2822 B2823 B2824 B2825 B2826 B2827 B2828 B2829 B2830 B2831 B2832 B2833 B2834 B2835 B2836 B2837 B2838 B2839 B2840 B2841 B2842 B2843 B2844 B2845 B2846 B2847 B2848 B2849 B2850 B2851 B2852 B2853 B2854 B2855 B2856 B2857 B2858 B2859 B2860 B2861 B2862 B2863 B2864 B2865 B2866 B2867 B2868 B2869 B2870 B2871 B2872 B2873 B2874 B2875 B2876 B2877 B2878 B2879 B2880 B2881 B2882 B2883 B2884 B2885 B2886 B2887 B2888 B2889 B2890 B2891 B2892 B2893 B2894 B2895 B2896 B2897 B2898 B2899 B2900 B2901 B2902 B2903 B2904 B2905 B2906 B2907 B2908 B2909 B2910 B2911 B2912 B2913 B2914 B2915 B2916 B2917 B2918 B2919 B2920 B2921 B2922 B2923 B2924 B2925 B2926 B2927 B2928 B2929 B2930 B2931 B2932 B2933 B2934 B2935 B2936 B2937 B2938 B2939 B2940 B2941 B2942 B2943 B2944 B2945 B2946 B2947 B2948 B2949 B2950 B2951 B2952 B2953 B2954 B2955 B2956 B2957 B2958 B2959 B2960 B2961 B2962 B2963 B2964 B2965 B2966 B2967 B2968 B2969 B2970 B2971 B2972 B2973 B2974 B2975 B2976 B2977 B2978 B2979 B2980 B2981 B2982 B2983 B2984 B2985 B2986 B2987 B2988 B2989 B2990 B2991 B2992 B2993 B2994 B2995 B2996 B2997 B2998 B2999">
      <formula1>INDIRECT($A3)</formula1>
    </dataValidation>
    <dataValidation type="list" allowBlank="1" sqref="E3 E50 E4:E22 E23:E49 E51:E3001">
      <formula1>"农村信用社,农业银行,工商银行,邮政银行,建设银行,晋商银行,中国银行,交通银行,中信银行,招商银行,光大银行,民生银行,商业银行,长治银行"</formula1>
    </dataValidation>
  </dataValidations>
  <printOptions horizontalCentered="1" verticalCentered="1"/>
  <pageMargins left="0.751388888888889" right="0.751388888888889" top="0.472222222222222"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发放明细</vt:lpstr>
      <vt:lpstr>行政区域</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任勇</cp:lastModifiedBy>
  <dcterms:created xsi:type="dcterms:W3CDTF">2021-03-22T03:35:00Z</dcterms:created>
  <dcterms:modified xsi:type="dcterms:W3CDTF">2024-03-22T11:07:54Z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D08101287422468F89C7355C931696D0_13</vt:lpwstr>
  </property>
</Properties>
</file>